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ómo se usa" sheetId="1" state="visible" r:id="rId1"/>
    <sheet xmlns:r="http://schemas.openxmlformats.org/officeDocument/2006/relationships" name="Artículos" sheetId="2" state="visible" r:id="rId2"/>
    <sheet xmlns:r="http://schemas.openxmlformats.org/officeDocument/2006/relationships" name="Movimientos" sheetId="3" state="visible" r:id="rId3"/>
    <sheet xmlns:r="http://schemas.openxmlformats.org/officeDocument/2006/relationships" name="Stock" sheetId="4" state="visible" r:id="rId4"/>
  </sheets>
  <definedNames>
    <definedName name="_xlnm._FilterDatabase" localSheetId="3" hidden="1">'Stock'!$A$1:$H$301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b val="1"/>
      <sz val="12"/>
    </font>
    <font>
      <sz val="11"/>
    </font>
    <font>
      <b val="1"/>
      <color rgb="00FFFFFF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4" fontId="0" fillId="0" borderId="0" pivotButton="0" quotePrefix="0" xfId="0"/>
    <xf numFmtId="16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F4CC"/>
        </patternFill>
      </fill>
    </dxf>
    <dxf>
      <font>
        <b val="1"/>
        <color rgb="00991B1B"/>
      </font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Articulos" displayName="Articulos" ref="A1:F2" headerRowCount="1">
  <autoFilter ref="A1:F2"/>
  <tableColumns count="6">
    <tableColumn id="1" name="Código"/>
    <tableColumn id="2" name="Artículo"/>
    <tableColumn id="3" name="Proveedor"/>
    <tableColumn id="4" name="Unidad"/>
    <tableColumn id="5" name="Stock mínimo"/>
    <tableColumn id="6" name="Coste unitario"/>
  </tableColumns>
  <tableStyleInfo name="TableStyleLight9" showRowStripes="1"/>
</table>
</file>

<file path=xl/tables/table2.xml><?xml version="1.0" encoding="utf-8"?>
<table xmlns="http://schemas.openxmlformats.org/spreadsheetml/2006/main" id="2" name="Movimientos" displayName="Movimientos" ref="A1:F2" headerRowCount="1">
  <autoFilter ref="A1:F2"/>
  <tableColumns count="6">
    <tableColumn id="1" name="Fecha"/>
    <tableColumn id="2" name="Código"/>
    <tableColumn id="3" name="Tipo"/>
    <tableColumn id="4" name="Cantidad"/>
    <tableColumn id="5" name="Motivo"/>
    <tableColumn id="6" name="Documento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control de stock · customsoftlab.com/plantilla-control-de-stock/</t>
        </is>
      </c>
    </row>
    <row r="2">
      <c r="A2" s="2" t="inlineStr"/>
    </row>
    <row r="3">
      <c r="A3" s="2" t="inlineStr">
        <is>
          <t>1. Artículos: una fila por producto, con su código, el stock mínimo y el coste unitario de compra.</t>
        </is>
      </c>
    </row>
    <row r="4">
      <c r="A4" s="2" t="inlineStr">
        <is>
          <t>2. Movimientos: cada entrada o salida en una fila. El código y el tipo se eligen de la lista.</t>
        </is>
      </c>
    </row>
    <row r="5">
      <c r="A5" s="2" t="inlineStr">
        <is>
          <t xml:space="preserve">   Empieza con una entrada por artículo con el motivo «Inventario inicial» (lo que hay hoy en el almacén).</t>
        </is>
      </c>
    </row>
    <row r="6">
      <c r="A6" s="2" t="inlineStr">
        <is>
          <t>3. Stock: se calcula solo. Entradas menos salidas, valor a coste y aviso «Reponer» si llega al mínimo.</t>
        </is>
      </c>
    </row>
    <row r="7">
      <c r="A7" s="2" t="inlineStr"/>
    </row>
    <row r="8">
      <c r="A8" s="2" t="inlineStr">
        <is>
          <t>No escribas en las columnas de la hoja Stock: son fórmulas.</t>
        </is>
      </c>
    </row>
    <row r="9">
      <c r="A9" s="2" t="inlineStr">
        <is>
          <t>Para Google Sheets: Archivo › Importar › Subir y elige «Insertar hojas nuevas» o «Reemplazar hoja de cálculo».</t>
        </is>
      </c>
    </row>
    <row r="10">
      <c r="A10" s="2" t="inlineStr">
        <is>
          <t>Hecho en Excel con SUMIFS: funciona igual en Excel, LibreOffice y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6" customWidth="1" min="3" max="3"/>
    <col width="12" customWidth="1" min="4" max="4"/>
    <col width="14" customWidth="1" min="5" max="5"/>
    <col width="15" customWidth="1" min="6" max="6"/>
  </cols>
  <sheetData>
    <row r="1" ht="30" customHeight="1">
      <c r="A1" s="3" t="inlineStr">
        <is>
          <t>Código</t>
        </is>
      </c>
      <c r="B1" s="3" t="inlineStr">
        <is>
          <t>Artículo</t>
        </is>
      </c>
      <c r="C1" s="3" t="inlineStr">
        <is>
          <t>Proveedor</t>
        </is>
      </c>
      <c r="D1" s="3" t="inlineStr">
        <is>
          <t>Unidad</t>
        </is>
      </c>
      <c r="E1" s="3" t="inlineStr">
        <is>
          <t>Stock mínimo</t>
        </is>
      </c>
      <c r="F1" s="3" t="inlineStr">
        <is>
          <t>Coste unitario</t>
        </is>
      </c>
    </row>
    <row r="2">
      <c r="F2" s="4" t="n"/>
    </row>
    <row r="3">
      <c r="F3" s="4" t="n"/>
    </row>
    <row r="4">
      <c r="F4" s="4" t="n"/>
    </row>
    <row r="5">
      <c r="F5" s="4" t="n"/>
    </row>
    <row r="6">
      <c r="F6" s="4" t="n"/>
    </row>
    <row r="7">
      <c r="F7" s="4" t="n"/>
    </row>
    <row r="8">
      <c r="F8" s="4" t="n"/>
    </row>
    <row r="9">
      <c r="F9" s="4" t="n"/>
    </row>
    <row r="10">
      <c r="F10" s="4" t="n"/>
    </row>
    <row r="11">
      <c r="F11" s="4" t="n"/>
    </row>
    <row r="12">
      <c r="F12" s="4" t="n"/>
    </row>
    <row r="13">
      <c r="F13" s="4" t="n"/>
    </row>
    <row r="14">
      <c r="F14" s="4" t="n"/>
    </row>
    <row r="15">
      <c r="F15" s="4" t="n"/>
    </row>
    <row r="16">
      <c r="F16" s="4" t="n"/>
    </row>
    <row r="17">
      <c r="F17" s="4" t="n"/>
    </row>
    <row r="18">
      <c r="F18" s="4" t="n"/>
    </row>
    <row r="19">
      <c r="F19" s="4" t="n"/>
    </row>
    <row r="20">
      <c r="F20" s="4" t="n"/>
    </row>
    <row r="21">
      <c r="F21" s="4" t="n"/>
    </row>
    <row r="22">
      <c r="F22" s="4" t="n"/>
    </row>
    <row r="23">
      <c r="F23" s="4" t="n"/>
    </row>
    <row r="24">
      <c r="F24" s="4" t="n"/>
    </row>
    <row r="25">
      <c r="F25" s="4" t="n"/>
    </row>
    <row r="26">
      <c r="F26" s="4" t="n"/>
    </row>
    <row r="27">
      <c r="F27" s="4" t="n"/>
    </row>
    <row r="28">
      <c r="F28" s="4" t="n"/>
    </row>
    <row r="29">
      <c r="F29" s="4" t="n"/>
    </row>
    <row r="30">
      <c r="F30" s="4" t="n"/>
    </row>
    <row r="31">
      <c r="F31" s="4" t="n"/>
    </row>
    <row r="32">
      <c r="F32" s="4" t="n"/>
    </row>
    <row r="33">
      <c r="F33" s="4" t="n"/>
    </row>
    <row r="34">
      <c r="F34" s="4" t="n"/>
    </row>
    <row r="35">
      <c r="F35" s="4" t="n"/>
    </row>
    <row r="36">
      <c r="F36" s="4" t="n"/>
    </row>
    <row r="37">
      <c r="F37" s="4" t="n"/>
    </row>
    <row r="38">
      <c r="F38" s="4" t="n"/>
    </row>
    <row r="39">
      <c r="F39" s="4" t="n"/>
    </row>
    <row r="40">
      <c r="F40" s="4" t="n"/>
    </row>
    <row r="41">
      <c r="F41" s="4" t="n"/>
    </row>
    <row r="42">
      <c r="F42" s="4" t="n"/>
    </row>
    <row r="43">
      <c r="F43" s="4" t="n"/>
    </row>
    <row r="44">
      <c r="F44" s="4" t="n"/>
    </row>
    <row r="45">
      <c r="F45" s="4" t="n"/>
    </row>
    <row r="46">
      <c r="F46" s="4" t="n"/>
    </row>
    <row r="47">
      <c r="F47" s="4" t="n"/>
    </row>
    <row r="48">
      <c r="F48" s="4" t="n"/>
    </row>
    <row r="49">
      <c r="F49" s="4" t="n"/>
    </row>
    <row r="50">
      <c r="F50" s="4" t="n"/>
    </row>
    <row r="51">
      <c r="F51" s="4" t="n"/>
    </row>
    <row r="52">
      <c r="F52" s="4" t="n"/>
    </row>
    <row r="53">
      <c r="F53" s="4" t="n"/>
    </row>
    <row r="54">
      <c r="F54" s="4" t="n"/>
    </row>
    <row r="55">
      <c r="F55" s="4" t="n"/>
    </row>
    <row r="56">
      <c r="F56" s="4" t="n"/>
    </row>
    <row r="57">
      <c r="F57" s="4" t="n"/>
    </row>
    <row r="58">
      <c r="F58" s="4" t="n"/>
    </row>
    <row r="59">
      <c r="F59" s="4" t="n"/>
    </row>
    <row r="60">
      <c r="F60" s="4" t="n"/>
    </row>
    <row r="61">
      <c r="F61" s="4" t="n"/>
    </row>
    <row r="62">
      <c r="F62" s="4" t="n"/>
    </row>
    <row r="63">
      <c r="F63" s="4" t="n"/>
    </row>
    <row r="64">
      <c r="F64" s="4" t="n"/>
    </row>
    <row r="65">
      <c r="F65" s="4" t="n"/>
    </row>
    <row r="66">
      <c r="F66" s="4" t="n"/>
    </row>
    <row r="67">
      <c r="F67" s="4" t="n"/>
    </row>
    <row r="68">
      <c r="F68" s="4" t="n"/>
    </row>
    <row r="69">
      <c r="F69" s="4" t="n"/>
    </row>
    <row r="70">
      <c r="F70" s="4" t="n"/>
    </row>
    <row r="71">
      <c r="F71" s="4" t="n"/>
    </row>
    <row r="72">
      <c r="F72" s="4" t="n"/>
    </row>
    <row r="73">
      <c r="F73" s="4" t="n"/>
    </row>
    <row r="74">
      <c r="F74" s="4" t="n"/>
    </row>
    <row r="75">
      <c r="F75" s="4" t="n"/>
    </row>
    <row r="76">
      <c r="F76" s="4" t="n"/>
    </row>
    <row r="77">
      <c r="F77" s="4" t="n"/>
    </row>
    <row r="78">
      <c r="F78" s="4" t="n"/>
    </row>
    <row r="79">
      <c r="F79" s="4" t="n"/>
    </row>
    <row r="80">
      <c r="F80" s="4" t="n"/>
    </row>
    <row r="81">
      <c r="F81" s="4" t="n"/>
    </row>
    <row r="82">
      <c r="F82" s="4" t="n"/>
    </row>
    <row r="83">
      <c r="F83" s="4" t="n"/>
    </row>
    <row r="84">
      <c r="F84" s="4" t="n"/>
    </row>
    <row r="85">
      <c r="F85" s="4" t="n"/>
    </row>
    <row r="86">
      <c r="F86" s="4" t="n"/>
    </row>
    <row r="87">
      <c r="F87" s="4" t="n"/>
    </row>
    <row r="88">
      <c r="F88" s="4" t="n"/>
    </row>
    <row r="89">
      <c r="F89" s="4" t="n"/>
    </row>
    <row r="90">
      <c r="F90" s="4" t="n"/>
    </row>
    <row r="91">
      <c r="F91" s="4" t="n"/>
    </row>
    <row r="92">
      <c r="F92" s="4" t="n"/>
    </row>
    <row r="93">
      <c r="F93" s="4" t="n"/>
    </row>
    <row r="94">
      <c r="F94" s="4" t="n"/>
    </row>
    <row r="95">
      <c r="F95" s="4" t="n"/>
    </row>
    <row r="96">
      <c r="F96" s="4" t="n"/>
    </row>
    <row r="97">
      <c r="F97" s="4" t="n"/>
    </row>
    <row r="98">
      <c r="F98" s="4" t="n"/>
    </row>
    <row r="99">
      <c r="F99" s="4" t="n"/>
    </row>
    <row r="100">
      <c r="F100" s="4" t="n"/>
    </row>
    <row r="101">
      <c r="F101" s="4" t="n"/>
    </row>
    <row r="102">
      <c r="F102" s="4" t="n"/>
    </row>
    <row r="103">
      <c r="F103" s="4" t="n"/>
    </row>
    <row r="104">
      <c r="F104" s="4" t="n"/>
    </row>
    <row r="105">
      <c r="F105" s="4" t="n"/>
    </row>
    <row r="106">
      <c r="F106" s="4" t="n"/>
    </row>
    <row r="107">
      <c r="F107" s="4" t="n"/>
    </row>
    <row r="108">
      <c r="F108" s="4" t="n"/>
    </row>
    <row r="109">
      <c r="F109" s="4" t="n"/>
    </row>
    <row r="110">
      <c r="F110" s="4" t="n"/>
    </row>
    <row r="111">
      <c r="F111" s="4" t="n"/>
    </row>
    <row r="112">
      <c r="F112" s="4" t="n"/>
    </row>
    <row r="113">
      <c r="F113" s="4" t="n"/>
    </row>
    <row r="114">
      <c r="F114" s="4" t="n"/>
    </row>
    <row r="115">
      <c r="F115" s="4" t="n"/>
    </row>
    <row r="116">
      <c r="F116" s="4" t="n"/>
    </row>
    <row r="117">
      <c r="F117" s="4" t="n"/>
    </row>
    <row r="118">
      <c r="F118" s="4" t="n"/>
    </row>
    <row r="119">
      <c r="F119" s="4" t="n"/>
    </row>
    <row r="120">
      <c r="F120" s="4" t="n"/>
    </row>
    <row r="121">
      <c r="F121" s="4" t="n"/>
    </row>
    <row r="122">
      <c r="F122" s="4" t="n"/>
    </row>
    <row r="123">
      <c r="F123" s="4" t="n"/>
    </row>
    <row r="124">
      <c r="F124" s="4" t="n"/>
    </row>
    <row r="125">
      <c r="F125" s="4" t="n"/>
    </row>
    <row r="126">
      <c r="F126" s="4" t="n"/>
    </row>
    <row r="127">
      <c r="F127" s="4" t="n"/>
    </row>
    <row r="128">
      <c r="F128" s="4" t="n"/>
    </row>
    <row r="129">
      <c r="F129" s="4" t="n"/>
    </row>
    <row r="130">
      <c r="F130" s="4" t="n"/>
    </row>
    <row r="131">
      <c r="F131" s="4" t="n"/>
    </row>
    <row r="132">
      <c r="F132" s="4" t="n"/>
    </row>
    <row r="133">
      <c r="F133" s="4" t="n"/>
    </row>
    <row r="134">
      <c r="F134" s="4" t="n"/>
    </row>
    <row r="135">
      <c r="F135" s="4" t="n"/>
    </row>
    <row r="136">
      <c r="F136" s="4" t="n"/>
    </row>
    <row r="137">
      <c r="F137" s="4" t="n"/>
    </row>
    <row r="138">
      <c r="F138" s="4" t="n"/>
    </row>
    <row r="139">
      <c r="F139" s="4" t="n"/>
    </row>
    <row r="140">
      <c r="F140" s="4" t="n"/>
    </row>
    <row r="141">
      <c r="F141" s="4" t="n"/>
    </row>
    <row r="142">
      <c r="F142" s="4" t="n"/>
    </row>
    <row r="143">
      <c r="F143" s="4" t="n"/>
    </row>
    <row r="144">
      <c r="F144" s="4" t="n"/>
    </row>
    <row r="145">
      <c r="F145" s="4" t="n"/>
    </row>
    <row r="146">
      <c r="F146" s="4" t="n"/>
    </row>
    <row r="147">
      <c r="F147" s="4" t="n"/>
    </row>
    <row r="148">
      <c r="F148" s="4" t="n"/>
    </row>
    <row r="149">
      <c r="F149" s="4" t="n"/>
    </row>
    <row r="150">
      <c r="F150" s="4" t="n"/>
    </row>
    <row r="151">
      <c r="F151" s="4" t="n"/>
    </row>
    <row r="152">
      <c r="F152" s="4" t="n"/>
    </row>
    <row r="153">
      <c r="F153" s="4" t="n"/>
    </row>
    <row r="154">
      <c r="F154" s="4" t="n"/>
    </row>
    <row r="155">
      <c r="F155" s="4" t="n"/>
    </row>
    <row r="156">
      <c r="F156" s="4" t="n"/>
    </row>
    <row r="157">
      <c r="F157" s="4" t="n"/>
    </row>
    <row r="158">
      <c r="F158" s="4" t="n"/>
    </row>
    <row r="159">
      <c r="F159" s="4" t="n"/>
    </row>
    <row r="160">
      <c r="F160" s="4" t="n"/>
    </row>
    <row r="161">
      <c r="F161" s="4" t="n"/>
    </row>
    <row r="162">
      <c r="F162" s="4" t="n"/>
    </row>
    <row r="163">
      <c r="F163" s="4" t="n"/>
    </row>
    <row r="164">
      <c r="F164" s="4" t="n"/>
    </row>
    <row r="165">
      <c r="F165" s="4" t="n"/>
    </row>
    <row r="166">
      <c r="F166" s="4" t="n"/>
    </row>
    <row r="167">
      <c r="F167" s="4" t="n"/>
    </row>
    <row r="168">
      <c r="F168" s="4" t="n"/>
    </row>
    <row r="169">
      <c r="F169" s="4" t="n"/>
    </row>
    <row r="170">
      <c r="F170" s="4" t="n"/>
    </row>
    <row r="171">
      <c r="F171" s="4" t="n"/>
    </row>
    <row r="172">
      <c r="F172" s="4" t="n"/>
    </row>
    <row r="173">
      <c r="F173" s="4" t="n"/>
    </row>
    <row r="174">
      <c r="F174" s="4" t="n"/>
    </row>
    <row r="175">
      <c r="F175" s="4" t="n"/>
    </row>
    <row r="176">
      <c r="F176" s="4" t="n"/>
    </row>
    <row r="177">
      <c r="F177" s="4" t="n"/>
    </row>
    <row r="178">
      <c r="F178" s="4" t="n"/>
    </row>
    <row r="179">
      <c r="F179" s="4" t="n"/>
    </row>
    <row r="180">
      <c r="F180" s="4" t="n"/>
    </row>
    <row r="181">
      <c r="F181" s="4" t="n"/>
    </row>
    <row r="182">
      <c r="F182" s="4" t="n"/>
    </row>
    <row r="183">
      <c r="F183" s="4" t="n"/>
    </row>
    <row r="184">
      <c r="F184" s="4" t="n"/>
    </row>
    <row r="185">
      <c r="F185" s="4" t="n"/>
    </row>
    <row r="186">
      <c r="F186" s="4" t="n"/>
    </row>
    <row r="187">
      <c r="F187" s="4" t="n"/>
    </row>
    <row r="188">
      <c r="F188" s="4" t="n"/>
    </row>
    <row r="189">
      <c r="F189" s="4" t="n"/>
    </row>
    <row r="190">
      <c r="F190" s="4" t="n"/>
    </row>
    <row r="191">
      <c r="F191" s="4" t="n"/>
    </row>
    <row r="192">
      <c r="F192" s="4" t="n"/>
    </row>
    <row r="193">
      <c r="F193" s="4" t="n"/>
    </row>
    <row r="194">
      <c r="F194" s="4" t="n"/>
    </row>
    <row r="195">
      <c r="F195" s="4" t="n"/>
    </row>
    <row r="196">
      <c r="F196" s="4" t="n"/>
    </row>
    <row r="197">
      <c r="F197" s="4" t="n"/>
    </row>
    <row r="198">
      <c r="F198" s="4" t="n"/>
    </row>
    <row r="199">
      <c r="F199" s="4" t="n"/>
    </row>
    <row r="200">
      <c r="F200" s="4" t="n"/>
    </row>
    <row r="201">
      <c r="F201" s="4" t="n"/>
    </row>
    <row r="202">
      <c r="F202" s="4" t="n"/>
    </row>
    <row r="203">
      <c r="F203" s="4" t="n"/>
    </row>
    <row r="204">
      <c r="F204" s="4" t="n"/>
    </row>
    <row r="205">
      <c r="F205" s="4" t="n"/>
    </row>
    <row r="206">
      <c r="F206" s="4" t="n"/>
    </row>
    <row r="207">
      <c r="F207" s="4" t="n"/>
    </row>
    <row r="208">
      <c r="F208" s="4" t="n"/>
    </row>
    <row r="209">
      <c r="F209" s="4" t="n"/>
    </row>
    <row r="210">
      <c r="F210" s="4" t="n"/>
    </row>
    <row r="211">
      <c r="F211" s="4" t="n"/>
    </row>
    <row r="212">
      <c r="F212" s="4" t="n"/>
    </row>
    <row r="213">
      <c r="F213" s="4" t="n"/>
    </row>
    <row r="214">
      <c r="F214" s="4" t="n"/>
    </row>
    <row r="215">
      <c r="F215" s="4" t="n"/>
    </row>
    <row r="216">
      <c r="F216" s="4" t="n"/>
    </row>
    <row r="217">
      <c r="F217" s="4" t="n"/>
    </row>
    <row r="218">
      <c r="F218" s="4" t="n"/>
    </row>
    <row r="219">
      <c r="F219" s="4" t="n"/>
    </row>
    <row r="220">
      <c r="F220" s="4" t="n"/>
    </row>
    <row r="221">
      <c r="F221" s="4" t="n"/>
    </row>
    <row r="222">
      <c r="F222" s="4" t="n"/>
    </row>
    <row r="223">
      <c r="F223" s="4" t="n"/>
    </row>
    <row r="224">
      <c r="F224" s="4" t="n"/>
    </row>
    <row r="225">
      <c r="F225" s="4" t="n"/>
    </row>
    <row r="226">
      <c r="F226" s="4" t="n"/>
    </row>
    <row r="227">
      <c r="F227" s="4" t="n"/>
    </row>
    <row r="228">
      <c r="F228" s="4" t="n"/>
    </row>
    <row r="229">
      <c r="F229" s="4" t="n"/>
    </row>
    <row r="230">
      <c r="F230" s="4" t="n"/>
    </row>
    <row r="231">
      <c r="F231" s="4" t="n"/>
    </row>
    <row r="232">
      <c r="F232" s="4" t="n"/>
    </row>
    <row r="233">
      <c r="F233" s="4" t="n"/>
    </row>
    <row r="234">
      <c r="F234" s="4" t="n"/>
    </row>
    <row r="235">
      <c r="F235" s="4" t="n"/>
    </row>
    <row r="236">
      <c r="F236" s="4" t="n"/>
    </row>
    <row r="237">
      <c r="F237" s="4" t="n"/>
    </row>
    <row r="238">
      <c r="F238" s="4" t="n"/>
    </row>
    <row r="239">
      <c r="F239" s="4" t="n"/>
    </row>
    <row r="240">
      <c r="F240" s="4" t="n"/>
    </row>
    <row r="241">
      <c r="F241" s="4" t="n"/>
    </row>
    <row r="242">
      <c r="F242" s="4" t="n"/>
    </row>
    <row r="243">
      <c r="F243" s="4" t="n"/>
    </row>
    <row r="244">
      <c r="F244" s="4" t="n"/>
    </row>
    <row r="245">
      <c r="F245" s="4" t="n"/>
    </row>
    <row r="246">
      <c r="F246" s="4" t="n"/>
    </row>
    <row r="247">
      <c r="F247" s="4" t="n"/>
    </row>
    <row r="248">
      <c r="F248" s="4" t="n"/>
    </row>
    <row r="249">
      <c r="F249" s="4" t="n"/>
    </row>
    <row r="250">
      <c r="F250" s="4" t="n"/>
    </row>
    <row r="251">
      <c r="F251" s="4" t="n"/>
    </row>
    <row r="252">
      <c r="F252" s="4" t="n"/>
    </row>
    <row r="253">
      <c r="F253" s="4" t="n"/>
    </row>
    <row r="254">
      <c r="F254" s="4" t="n"/>
    </row>
    <row r="255">
      <c r="F255" s="4" t="n"/>
    </row>
    <row r="256">
      <c r="F256" s="4" t="n"/>
    </row>
    <row r="257">
      <c r="F257" s="4" t="n"/>
    </row>
    <row r="258">
      <c r="F258" s="4" t="n"/>
    </row>
    <row r="259">
      <c r="F259" s="4" t="n"/>
    </row>
    <row r="260">
      <c r="F260" s="4" t="n"/>
    </row>
    <row r="261">
      <c r="F261" s="4" t="n"/>
    </row>
    <row r="262">
      <c r="F262" s="4" t="n"/>
    </row>
    <row r="263">
      <c r="F263" s="4" t="n"/>
    </row>
    <row r="264">
      <c r="F264" s="4" t="n"/>
    </row>
    <row r="265">
      <c r="F265" s="4" t="n"/>
    </row>
    <row r="266">
      <c r="F266" s="4" t="n"/>
    </row>
    <row r="267">
      <c r="F267" s="4" t="n"/>
    </row>
    <row r="268">
      <c r="F268" s="4" t="n"/>
    </row>
    <row r="269">
      <c r="F269" s="4" t="n"/>
    </row>
    <row r="270">
      <c r="F270" s="4" t="n"/>
    </row>
    <row r="271">
      <c r="F271" s="4" t="n"/>
    </row>
    <row r="272">
      <c r="F272" s="4" t="n"/>
    </row>
    <row r="273">
      <c r="F273" s="4" t="n"/>
    </row>
    <row r="274">
      <c r="F274" s="4" t="n"/>
    </row>
    <row r="275">
      <c r="F275" s="4" t="n"/>
    </row>
    <row r="276">
      <c r="F276" s="4" t="n"/>
    </row>
    <row r="277">
      <c r="F277" s="4" t="n"/>
    </row>
    <row r="278">
      <c r="F278" s="4" t="n"/>
    </row>
    <row r="279">
      <c r="F279" s="4" t="n"/>
    </row>
    <row r="280">
      <c r="F280" s="4" t="n"/>
    </row>
    <row r="281">
      <c r="F281" s="4" t="n"/>
    </row>
    <row r="282">
      <c r="F282" s="4" t="n"/>
    </row>
    <row r="283">
      <c r="F283" s="4" t="n"/>
    </row>
    <row r="284">
      <c r="F284" s="4" t="n"/>
    </row>
    <row r="285">
      <c r="F285" s="4" t="n"/>
    </row>
    <row r="286">
      <c r="F286" s="4" t="n"/>
    </row>
    <row r="287">
      <c r="F287" s="4" t="n"/>
    </row>
    <row r="288">
      <c r="F288" s="4" t="n"/>
    </row>
    <row r="289">
      <c r="F289" s="4" t="n"/>
    </row>
    <row r="290">
      <c r="F290" s="4" t="n"/>
    </row>
    <row r="291">
      <c r="F291" s="4" t="n"/>
    </row>
    <row r="292">
      <c r="F292" s="4" t="n"/>
    </row>
    <row r="293">
      <c r="F293" s="4" t="n"/>
    </row>
    <row r="294">
      <c r="F294" s="4" t="n"/>
    </row>
    <row r="295">
      <c r="F295" s="4" t="n"/>
    </row>
    <row r="296">
      <c r="F296" s="4" t="n"/>
    </row>
    <row r="297">
      <c r="F297" s="4" t="n"/>
    </row>
    <row r="298">
      <c r="F298" s="4" t="n"/>
    </row>
    <row r="299">
      <c r="F299" s="4" t="n"/>
    </row>
    <row r="300">
      <c r="F300" s="4" t="n"/>
    </row>
    <row r="301">
      <c r="F301" s="4" t="n"/>
    </row>
  </sheetData>
  <dataValidations count="1">
    <dataValidation sqref="E2:F301" showDropDown="0" showInputMessage="0" showErrorMessage="0" allowBlank="1" errorTitle="Valor no válido" error="Pon un número igual o mayor que cer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11" customWidth="1" min="4" max="4"/>
    <col width="26" customWidth="1" min="5" max="5"/>
    <col width="16" customWidth="1" min="6" max="6"/>
  </cols>
  <sheetData>
    <row r="1" ht="30" customHeight="1">
      <c r="A1" s="3" t="inlineStr">
        <is>
          <t>Fecha</t>
        </is>
      </c>
      <c r="B1" s="3" t="inlineStr">
        <is>
          <t>Código</t>
        </is>
      </c>
      <c r="C1" s="3" t="inlineStr">
        <is>
          <t>Tipo</t>
        </is>
      </c>
      <c r="D1" s="3" t="inlineStr">
        <is>
          <t>Cantidad</t>
        </is>
      </c>
      <c r="E1" s="3" t="inlineStr">
        <is>
          <t>Motivo</t>
        </is>
      </c>
      <c r="F1" s="3" t="inlineStr">
        <is>
          <t>Documento</t>
        </is>
      </c>
    </row>
    <row r="2">
      <c r="A2" s="5" t="n"/>
    </row>
    <row r="3">
      <c r="A3" s="5" t="n"/>
    </row>
    <row r="4">
      <c r="A4" s="5" t="n"/>
    </row>
    <row r="5">
      <c r="A5" s="5" t="n"/>
    </row>
    <row r="6">
      <c r="A6" s="5" t="n"/>
    </row>
    <row r="7">
      <c r="A7" s="5" t="n"/>
    </row>
    <row r="8">
      <c r="A8" s="5" t="n"/>
    </row>
    <row r="9">
      <c r="A9" s="5" t="n"/>
    </row>
    <row r="10">
      <c r="A10" s="5" t="n"/>
    </row>
    <row r="11">
      <c r="A11" s="5" t="n"/>
    </row>
    <row r="12">
      <c r="A12" s="5" t="n"/>
    </row>
    <row r="13">
      <c r="A13" s="5" t="n"/>
    </row>
    <row r="14">
      <c r="A14" s="5" t="n"/>
    </row>
    <row r="15">
      <c r="A15" s="5" t="n"/>
    </row>
    <row r="16">
      <c r="A16" s="5" t="n"/>
    </row>
    <row r="17">
      <c r="A17" s="5" t="n"/>
    </row>
    <row r="18">
      <c r="A18" s="5" t="n"/>
    </row>
    <row r="19">
      <c r="A19" s="5" t="n"/>
    </row>
    <row r="20">
      <c r="A20" s="5" t="n"/>
    </row>
    <row r="21">
      <c r="A21" s="5" t="n"/>
    </row>
    <row r="22">
      <c r="A22" s="5" t="n"/>
    </row>
    <row r="23">
      <c r="A23" s="5" t="n"/>
    </row>
    <row r="24">
      <c r="A24" s="5" t="n"/>
    </row>
    <row r="25">
      <c r="A25" s="5" t="n"/>
    </row>
    <row r="26">
      <c r="A26" s="5" t="n"/>
    </row>
    <row r="27">
      <c r="A27" s="5" t="n"/>
    </row>
    <row r="28">
      <c r="A28" s="5" t="n"/>
    </row>
    <row r="29">
      <c r="A29" s="5" t="n"/>
    </row>
    <row r="30">
      <c r="A30" s="5" t="n"/>
    </row>
    <row r="31">
      <c r="A31" s="5" t="n"/>
    </row>
    <row r="32">
      <c r="A32" s="5" t="n"/>
    </row>
    <row r="33">
      <c r="A33" s="5" t="n"/>
    </row>
    <row r="34">
      <c r="A34" s="5" t="n"/>
    </row>
    <row r="35">
      <c r="A35" s="5" t="n"/>
    </row>
    <row r="36">
      <c r="A36" s="5" t="n"/>
    </row>
    <row r="37">
      <c r="A37" s="5" t="n"/>
    </row>
    <row r="38">
      <c r="A38" s="5" t="n"/>
    </row>
    <row r="39">
      <c r="A39" s="5" t="n"/>
    </row>
    <row r="40">
      <c r="A40" s="5" t="n"/>
    </row>
    <row r="41">
      <c r="A41" s="5" t="n"/>
    </row>
    <row r="42">
      <c r="A42" s="5" t="n"/>
    </row>
    <row r="43">
      <c r="A43" s="5" t="n"/>
    </row>
    <row r="44">
      <c r="A44" s="5" t="n"/>
    </row>
    <row r="45">
      <c r="A45" s="5" t="n"/>
    </row>
    <row r="46">
      <c r="A46" s="5" t="n"/>
    </row>
    <row r="47">
      <c r="A47" s="5" t="n"/>
    </row>
    <row r="48">
      <c r="A48" s="5" t="n"/>
    </row>
    <row r="49">
      <c r="A49" s="5" t="n"/>
    </row>
    <row r="50">
      <c r="A50" s="5" t="n"/>
    </row>
    <row r="51">
      <c r="A51" s="5" t="n"/>
    </row>
    <row r="52">
      <c r="A52" s="5" t="n"/>
    </row>
    <row r="53">
      <c r="A53" s="5" t="n"/>
    </row>
    <row r="54">
      <c r="A54" s="5" t="n"/>
    </row>
    <row r="55">
      <c r="A55" s="5" t="n"/>
    </row>
    <row r="56">
      <c r="A56" s="5" t="n"/>
    </row>
    <row r="57">
      <c r="A57" s="5" t="n"/>
    </row>
    <row r="58">
      <c r="A58" s="5" t="n"/>
    </row>
    <row r="59">
      <c r="A59" s="5" t="n"/>
    </row>
    <row r="60">
      <c r="A60" s="5" t="n"/>
    </row>
    <row r="61">
      <c r="A61" s="5" t="n"/>
    </row>
    <row r="62">
      <c r="A62" s="5" t="n"/>
    </row>
    <row r="63">
      <c r="A63" s="5" t="n"/>
    </row>
    <row r="64">
      <c r="A64" s="5" t="n"/>
    </row>
    <row r="65">
      <c r="A65" s="5" t="n"/>
    </row>
    <row r="66">
      <c r="A66" s="5" t="n"/>
    </row>
    <row r="67">
      <c r="A67" s="5" t="n"/>
    </row>
    <row r="68">
      <c r="A68" s="5" t="n"/>
    </row>
    <row r="69">
      <c r="A69" s="5" t="n"/>
    </row>
    <row r="70">
      <c r="A70" s="5" t="n"/>
    </row>
    <row r="71">
      <c r="A71" s="5" t="n"/>
    </row>
    <row r="72">
      <c r="A72" s="5" t="n"/>
    </row>
    <row r="73">
      <c r="A73" s="5" t="n"/>
    </row>
    <row r="74">
      <c r="A74" s="5" t="n"/>
    </row>
    <row r="75">
      <c r="A75" s="5" t="n"/>
    </row>
    <row r="76">
      <c r="A76" s="5" t="n"/>
    </row>
    <row r="77">
      <c r="A77" s="5" t="n"/>
    </row>
    <row r="78">
      <c r="A78" s="5" t="n"/>
    </row>
    <row r="79">
      <c r="A79" s="5" t="n"/>
    </row>
    <row r="80">
      <c r="A80" s="5" t="n"/>
    </row>
    <row r="81">
      <c r="A81" s="5" t="n"/>
    </row>
    <row r="82">
      <c r="A82" s="5" t="n"/>
    </row>
    <row r="83">
      <c r="A83" s="5" t="n"/>
    </row>
    <row r="84">
      <c r="A84" s="5" t="n"/>
    </row>
    <row r="85">
      <c r="A85" s="5" t="n"/>
    </row>
    <row r="86">
      <c r="A86" s="5" t="n"/>
    </row>
    <row r="87">
      <c r="A87" s="5" t="n"/>
    </row>
    <row r="88">
      <c r="A88" s="5" t="n"/>
    </row>
    <row r="89">
      <c r="A89" s="5" t="n"/>
    </row>
    <row r="90">
      <c r="A90" s="5" t="n"/>
    </row>
    <row r="91">
      <c r="A91" s="5" t="n"/>
    </row>
    <row r="92">
      <c r="A92" s="5" t="n"/>
    </row>
    <row r="93">
      <c r="A93" s="5" t="n"/>
    </row>
    <row r="94">
      <c r="A94" s="5" t="n"/>
    </row>
    <row r="95">
      <c r="A95" s="5" t="n"/>
    </row>
    <row r="96">
      <c r="A96" s="5" t="n"/>
    </row>
    <row r="97">
      <c r="A97" s="5" t="n"/>
    </row>
    <row r="98">
      <c r="A98" s="5" t="n"/>
    </row>
    <row r="99">
      <c r="A99" s="5" t="n"/>
    </row>
    <row r="100">
      <c r="A100" s="5" t="n"/>
    </row>
    <row r="101">
      <c r="A101" s="5" t="n"/>
    </row>
    <row r="102">
      <c r="A102" s="5" t="n"/>
    </row>
    <row r="103">
      <c r="A103" s="5" t="n"/>
    </row>
    <row r="104">
      <c r="A104" s="5" t="n"/>
    </row>
    <row r="105">
      <c r="A105" s="5" t="n"/>
    </row>
    <row r="106">
      <c r="A106" s="5" t="n"/>
    </row>
    <row r="107">
      <c r="A107" s="5" t="n"/>
    </row>
    <row r="108">
      <c r="A108" s="5" t="n"/>
    </row>
    <row r="109">
      <c r="A109" s="5" t="n"/>
    </row>
    <row r="110">
      <c r="A110" s="5" t="n"/>
    </row>
    <row r="111">
      <c r="A111" s="5" t="n"/>
    </row>
    <row r="112">
      <c r="A112" s="5" t="n"/>
    </row>
    <row r="113">
      <c r="A113" s="5" t="n"/>
    </row>
    <row r="114">
      <c r="A114" s="5" t="n"/>
    </row>
    <row r="115">
      <c r="A115" s="5" t="n"/>
    </row>
    <row r="116">
      <c r="A116" s="5" t="n"/>
    </row>
    <row r="117">
      <c r="A117" s="5" t="n"/>
    </row>
    <row r="118">
      <c r="A118" s="5" t="n"/>
    </row>
    <row r="119">
      <c r="A119" s="5" t="n"/>
    </row>
    <row r="120">
      <c r="A120" s="5" t="n"/>
    </row>
    <row r="121">
      <c r="A121" s="5" t="n"/>
    </row>
    <row r="122">
      <c r="A122" s="5" t="n"/>
    </row>
    <row r="123">
      <c r="A123" s="5" t="n"/>
    </row>
    <row r="124">
      <c r="A124" s="5" t="n"/>
    </row>
    <row r="125">
      <c r="A125" s="5" t="n"/>
    </row>
    <row r="126">
      <c r="A126" s="5" t="n"/>
    </row>
    <row r="127">
      <c r="A127" s="5" t="n"/>
    </row>
    <row r="128">
      <c r="A128" s="5" t="n"/>
    </row>
    <row r="129">
      <c r="A129" s="5" t="n"/>
    </row>
    <row r="130">
      <c r="A130" s="5" t="n"/>
    </row>
    <row r="131">
      <c r="A131" s="5" t="n"/>
    </row>
    <row r="132">
      <c r="A132" s="5" t="n"/>
    </row>
    <row r="133">
      <c r="A133" s="5" t="n"/>
    </row>
    <row r="134">
      <c r="A134" s="5" t="n"/>
    </row>
    <row r="135">
      <c r="A135" s="5" t="n"/>
    </row>
    <row r="136">
      <c r="A136" s="5" t="n"/>
    </row>
    <row r="137">
      <c r="A137" s="5" t="n"/>
    </row>
    <row r="138">
      <c r="A138" s="5" t="n"/>
    </row>
    <row r="139">
      <c r="A139" s="5" t="n"/>
    </row>
    <row r="140">
      <c r="A140" s="5" t="n"/>
    </row>
    <row r="141">
      <c r="A141" s="5" t="n"/>
    </row>
    <row r="142">
      <c r="A142" s="5" t="n"/>
    </row>
    <row r="143">
      <c r="A143" s="5" t="n"/>
    </row>
    <row r="144">
      <c r="A144" s="5" t="n"/>
    </row>
    <row r="145">
      <c r="A145" s="5" t="n"/>
    </row>
    <row r="146">
      <c r="A146" s="5" t="n"/>
    </row>
    <row r="147">
      <c r="A147" s="5" t="n"/>
    </row>
    <row r="148">
      <c r="A148" s="5" t="n"/>
    </row>
    <row r="149">
      <c r="A149" s="5" t="n"/>
    </row>
    <row r="150">
      <c r="A150" s="5" t="n"/>
    </row>
    <row r="151">
      <c r="A151" s="5" t="n"/>
    </row>
    <row r="152">
      <c r="A152" s="5" t="n"/>
    </row>
    <row r="153">
      <c r="A153" s="5" t="n"/>
    </row>
    <row r="154">
      <c r="A154" s="5" t="n"/>
    </row>
    <row r="155">
      <c r="A155" s="5" t="n"/>
    </row>
    <row r="156">
      <c r="A156" s="5" t="n"/>
    </row>
    <row r="157">
      <c r="A157" s="5" t="n"/>
    </row>
    <row r="158">
      <c r="A158" s="5" t="n"/>
    </row>
    <row r="159">
      <c r="A159" s="5" t="n"/>
    </row>
    <row r="160">
      <c r="A160" s="5" t="n"/>
    </row>
    <row r="161">
      <c r="A161" s="5" t="n"/>
    </row>
    <row r="162">
      <c r="A162" s="5" t="n"/>
    </row>
    <row r="163">
      <c r="A163" s="5" t="n"/>
    </row>
    <row r="164">
      <c r="A164" s="5" t="n"/>
    </row>
    <row r="165">
      <c r="A165" s="5" t="n"/>
    </row>
    <row r="166">
      <c r="A166" s="5" t="n"/>
    </row>
    <row r="167">
      <c r="A167" s="5" t="n"/>
    </row>
    <row r="168">
      <c r="A168" s="5" t="n"/>
    </row>
    <row r="169">
      <c r="A169" s="5" t="n"/>
    </row>
    <row r="170">
      <c r="A170" s="5" t="n"/>
    </row>
    <row r="171">
      <c r="A171" s="5" t="n"/>
    </row>
    <row r="172">
      <c r="A172" s="5" t="n"/>
    </row>
    <row r="173">
      <c r="A173" s="5" t="n"/>
    </row>
    <row r="174">
      <c r="A174" s="5" t="n"/>
    </row>
    <row r="175">
      <c r="A175" s="5" t="n"/>
    </row>
    <row r="176">
      <c r="A176" s="5" t="n"/>
    </row>
    <row r="177">
      <c r="A177" s="5" t="n"/>
    </row>
    <row r="178">
      <c r="A178" s="5" t="n"/>
    </row>
    <row r="179">
      <c r="A179" s="5" t="n"/>
    </row>
    <row r="180">
      <c r="A180" s="5" t="n"/>
    </row>
    <row r="181">
      <c r="A181" s="5" t="n"/>
    </row>
    <row r="182">
      <c r="A182" s="5" t="n"/>
    </row>
    <row r="183">
      <c r="A183" s="5" t="n"/>
    </row>
    <row r="184">
      <c r="A184" s="5" t="n"/>
    </row>
    <row r="185">
      <c r="A185" s="5" t="n"/>
    </row>
    <row r="186">
      <c r="A186" s="5" t="n"/>
    </row>
    <row r="187">
      <c r="A187" s="5" t="n"/>
    </row>
    <row r="188">
      <c r="A188" s="5" t="n"/>
    </row>
    <row r="189">
      <c r="A189" s="5" t="n"/>
    </row>
    <row r="190">
      <c r="A190" s="5" t="n"/>
    </row>
    <row r="191">
      <c r="A191" s="5" t="n"/>
    </row>
    <row r="192">
      <c r="A192" s="5" t="n"/>
    </row>
    <row r="193">
      <c r="A193" s="5" t="n"/>
    </row>
    <row r="194">
      <c r="A194" s="5" t="n"/>
    </row>
    <row r="195">
      <c r="A195" s="5" t="n"/>
    </row>
    <row r="196">
      <c r="A196" s="5" t="n"/>
    </row>
    <row r="197">
      <c r="A197" s="5" t="n"/>
    </row>
    <row r="198">
      <c r="A198" s="5" t="n"/>
    </row>
    <row r="199">
      <c r="A199" s="5" t="n"/>
    </row>
    <row r="200">
      <c r="A200" s="5" t="n"/>
    </row>
    <row r="201">
      <c r="A201" s="5" t="n"/>
    </row>
    <row r="202">
      <c r="A202" s="5" t="n"/>
    </row>
    <row r="203">
      <c r="A203" s="5" t="n"/>
    </row>
    <row r="204">
      <c r="A204" s="5" t="n"/>
    </row>
    <row r="205">
      <c r="A205" s="5" t="n"/>
    </row>
    <row r="206">
      <c r="A206" s="5" t="n"/>
    </row>
    <row r="207">
      <c r="A207" s="5" t="n"/>
    </row>
    <row r="208">
      <c r="A208" s="5" t="n"/>
    </row>
    <row r="209">
      <c r="A209" s="5" t="n"/>
    </row>
    <row r="210">
      <c r="A210" s="5" t="n"/>
    </row>
    <row r="211">
      <c r="A211" s="5" t="n"/>
    </row>
    <row r="212">
      <c r="A212" s="5" t="n"/>
    </row>
    <row r="213">
      <c r="A213" s="5" t="n"/>
    </row>
    <row r="214">
      <c r="A214" s="5" t="n"/>
    </row>
    <row r="215">
      <c r="A215" s="5" t="n"/>
    </row>
    <row r="216">
      <c r="A216" s="5" t="n"/>
    </row>
    <row r="217">
      <c r="A217" s="5" t="n"/>
    </row>
    <row r="218">
      <c r="A218" s="5" t="n"/>
    </row>
    <row r="219">
      <c r="A219" s="5" t="n"/>
    </row>
    <row r="220">
      <c r="A220" s="5" t="n"/>
    </row>
    <row r="221">
      <c r="A221" s="5" t="n"/>
    </row>
    <row r="222">
      <c r="A222" s="5" t="n"/>
    </row>
    <row r="223">
      <c r="A223" s="5" t="n"/>
    </row>
    <row r="224">
      <c r="A224" s="5" t="n"/>
    </row>
    <row r="225">
      <c r="A225" s="5" t="n"/>
    </row>
    <row r="226">
      <c r="A226" s="5" t="n"/>
    </row>
    <row r="227">
      <c r="A227" s="5" t="n"/>
    </row>
    <row r="228">
      <c r="A228" s="5" t="n"/>
    </row>
    <row r="229">
      <c r="A229" s="5" t="n"/>
    </row>
    <row r="230">
      <c r="A230" s="5" t="n"/>
    </row>
    <row r="231">
      <c r="A231" s="5" t="n"/>
    </row>
    <row r="232">
      <c r="A232" s="5" t="n"/>
    </row>
    <row r="233">
      <c r="A233" s="5" t="n"/>
    </row>
    <row r="234">
      <c r="A234" s="5" t="n"/>
    </row>
    <row r="235">
      <c r="A235" s="5" t="n"/>
    </row>
    <row r="236">
      <c r="A236" s="5" t="n"/>
    </row>
    <row r="237">
      <c r="A237" s="5" t="n"/>
    </row>
    <row r="238">
      <c r="A238" s="5" t="n"/>
    </row>
    <row r="239">
      <c r="A239" s="5" t="n"/>
    </row>
    <row r="240">
      <c r="A240" s="5" t="n"/>
    </row>
    <row r="241">
      <c r="A241" s="5" t="n"/>
    </row>
    <row r="242">
      <c r="A242" s="5" t="n"/>
    </row>
    <row r="243">
      <c r="A243" s="5" t="n"/>
    </row>
    <row r="244">
      <c r="A244" s="5" t="n"/>
    </row>
    <row r="245">
      <c r="A245" s="5" t="n"/>
    </row>
    <row r="246">
      <c r="A246" s="5" t="n"/>
    </row>
    <row r="247">
      <c r="A247" s="5" t="n"/>
    </row>
    <row r="248">
      <c r="A248" s="5" t="n"/>
    </row>
    <row r="249">
      <c r="A249" s="5" t="n"/>
    </row>
    <row r="250">
      <c r="A250" s="5" t="n"/>
    </row>
    <row r="251">
      <c r="A251" s="5" t="n"/>
    </row>
    <row r="252">
      <c r="A252" s="5" t="n"/>
    </row>
    <row r="253">
      <c r="A253" s="5" t="n"/>
    </row>
    <row r="254">
      <c r="A254" s="5" t="n"/>
    </row>
    <row r="255">
      <c r="A255" s="5" t="n"/>
    </row>
    <row r="256">
      <c r="A256" s="5" t="n"/>
    </row>
    <row r="257">
      <c r="A257" s="5" t="n"/>
    </row>
    <row r="258">
      <c r="A258" s="5" t="n"/>
    </row>
    <row r="259">
      <c r="A259" s="5" t="n"/>
    </row>
    <row r="260">
      <c r="A260" s="5" t="n"/>
    </row>
    <row r="261">
      <c r="A261" s="5" t="n"/>
    </row>
    <row r="262">
      <c r="A262" s="5" t="n"/>
    </row>
    <row r="263">
      <c r="A263" s="5" t="n"/>
    </row>
    <row r="264">
      <c r="A264" s="5" t="n"/>
    </row>
    <row r="265">
      <c r="A265" s="5" t="n"/>
    </row>
    <row r="266">
      <c r="A266" s="5" t="n"/>
    </row>
    <row r="267">
      <c r="A267" s="5" t="n"/>
    </row>
    <row r="268">
      <c r="A268" s="5" t="n"/>
    </row>
    <row r="269">
      <c r="A269" s="5" t="n"/>
    </row>
    <row r="270">
      <c r="A270" s="5" t="n"/>
    </row>
    <row r="271">
      <c r="A271" s="5" t="n"/>
    </row>
    <row r="272">
      <c r="A272" s="5" t="n"/>
    </row>
    <row r="273">
      <c r="A273" s="5" t="n"/>
    </row>
    <row r="274">
      <c r="A274" s="5" t="n"/>
    </row>
    <row r="275">
      <c r="A275" s="5" t="n"/>
    </row>
    <row r="276">
      <c r="A276" s="5" t="n"/>
    </row>
    <row r="277">
      <c r="A277" s="5" t="n"/>
    </row>
    <row r="278">
      <c r="A278" s="5" t="n"/>
    </row>
    <row r="279">
      <c r="A279" s="5" t="n"/>
    </row>
    <row r="280">
      <c r="A280" s="5" t="n"/>
    </row>
    <row r="281">
      <c r="A281" s="5" t="n"/>
    </row>
    <row r="282">
      <c r="A282" s="5" t="n"/>
    </row>
    <row r="283">
      <c r="A283" s="5" t="n"/>
    </row>
    <row r="284">
      <c r="A284" s="5" t="n"/>
    </row>
    <row r="285">
      <c r="A285" s="5" t="n"/>
    </row>
    <row r="286">
      <c r="A286" s="5" t="n"/>
    </row>
    <row r="287">
      <c r="A287" s="5" t="n"/>
    </row>
    <row r="288">
      <c r="A288" s="5" t="n"/>
    </row>
    <row r="289">
      <c r="A289" s="5" t="n"/>
    </row>
    <row r="290">
      <c r="A290" s="5" t="n"/>
    </row>
    <row r="291">
      <c r="A291" s="5" t="n"/>
    </row>
    <row r="292">
      <c r="A292" s="5" t="n"/>
    </row>
    <row r="293">
      <c r="A293" s="5" t="n"/>
    </row>
    <row r="294">
      <c r="A294" s="5" t="n"/>
    </row>
    <row r="295">
      <c r="A295" s="5" t="n"/>
    </row>
    <row r="296">
      <c r="A296" s="5" t="n"/>
    </row>
    <row r="297">
      <c r="A297" s="5" t="n"/>
    </row>
    <row r="298">
      <c r="A298" s="5" t="n"/>
    </row>
    <row r="299">
      <c r="A299" s="5" t="n"/>
    </row>
    <row r="300">
      <c r="A300" s="5" t="n"/>
    </row>
    <row r="301">
      <c r="A301" s="5" t="n"/>
    </row>
    <row r="302">
      <c r="A302" s="5" t="n"/>
    </row>
    <row r="303">
      <c r="A303" s="5" t="n"/>
    </row>
    <row r="304">
      <c r="A304" s="5" t="n"/>
    </row>
    <row r="305">
      <c r="A305" s="5" t="n"/>
    </row>
    <row r="306">
      <c r="A306" s="5" t="n"/>
    </row>
    <row r="307">
      <c r="A307" s="5" t="n"/>
    </row>
    <row r="308">
      <c r="A308" s="5" t="n"/>
    </row>
    <row r="309">
      <c r="A309" s="5" t="n"/>
    </row>
    <row r="310">
      <c r="A310" s="5" t="n"/>
    </row>
    <row r="311">
      <c r="A311" s="5" t="n"/>
    </row>
    <row r="312">
      <c r="A312" s="5" t="n"/>
    </row>
    <row r="313">
      <c r="A313" s="5" t="n"/>
    </row>
    <row r="314">
      <c r="A314" s="5" t="n"/>
    </row>
    <row r="315">
      <c r="A315" s="5" t="n"/>
    </row>
    <row r="316">
      <c r="A316" s="5" t="n"/>
    </row>
    <row r="317">
      <c r="A317" s="5" t="n"/>
    </row>
    <row r="318">
      <c r="A318" s="5" t="n"/>
    </row>
    <row r="319">
      <c r="A319" s="5" t="n"/>
    </row>
    <row r="320">
      <c r="A320" s="5" t="n"/>
    </row>
    <row r="321">
      <c r="A321" s="5" t="n"/>
    </row>
    <row r="322">
      <c r="A322" s="5" t="n"/>
    </row>
    <row r="323">
      <c r="A323" s="5" t="n"/>
    </row>
    <row r="324">
      <c r="A324" s="5" t="n"/>
    </row>
    <row r="325">
      <c r="A325" s="5" t="n"/>
    </row>
    <row r="326">
      <c r="A326" s="5" t="n"/>
    </row>
    <row r="327">
      <c r="A327" s="5" t="n"/>
    </row>
    <row r="328">
      <c r="A328" s="5" t="n"/>
    </row>
    <row r="329">
      <c r="A329" s="5" t="n"/>
    </row>
    <row r="330">
      <c r="A330" s="5" t="n"/>
    </row>
    <row r="331">
      <c r="A331" s="5" t="n"/>
    </row>
    <row r="332">
      <c r="A332" s="5" t="n"/>
    </row>
    <row r="333">
      <c r="A333" s="5" t="n"/>
    </row>
    <row r="334">
      <c r="A334" s="5" t="n"/>
    </row>
    <row r="335">
      <c r="A335" s="5" t="n"/>
    </row>
    <row r="336">
      <c r="A336" s="5" t="n"/>
    </row>
    <row r="337">
      <c r="A337" s="5" t="n"/>
    </row>
    <row r="338">
      <c r="A338" s="5" t="n"/>
    </row>
    <row r="339">
      <c r="A339" s="5" t="n"/>
    </row>
    <row r="340">
      <c r="A340" s="5" t="n"/>
    </row>
    <row r="341">
      <c r="A341" s="5" t="n"/>
    </row>
    <row r="342">
      <c r="A342" s="5" t="n"/>
    </row>
    <row r="343">
      <c r="A343" s="5" t="n"/>
    </row>
    <row r="344">
      <c r="A344" s="5" t="n"/>
    </row>
    <row r="345">
      <c r="A345" s="5" t="n"/>
    </row>
    <row r="346">
      <c r="A346" s="5" t="n"/>
    </row>
    <row r="347">
      <c r="A347" s="5" t="n"/>
    </row>
    <row r="348">
      <c r="A348" s="5" t="n"/>
    </row>
    <row r="349">
      <c r="A349" s="5" t="n"/>
    </row>
    <row r="350">
      <c r="A350" s="5" t="n"/>
    </row>
    <row r="351">
      <c r="A351" s="5" t="n"/>
    </row>
    <row r="352">
      <c r="A352" s="5" t="n"/>
    </row>
    <row r="353">
      <c r="A353" s="5" t="n"/>
    </row>
    <row r="354">
      <c r="A354" s="5" t="n"/>
    </row>
    <row r="355">
      <c r="A355" s="5" t="n"/>
    </row>
    <row r="356">
      <c r="A356" s="5" t="n"/>
    </row>
    <row r="357">
      <c r="A357" s="5" t="n"/>
    </row>
    <row r="358">
      <c r="A358" s="5" t="n"/>
    </row>
    <row r="359">
      <c r="A359" s="5" t="n"/>
    </row>
    <row r="360">
      <c r="A360" s="5" t="n"/>
    </row>
    <row r="361">
      <c r="A361" s="5" t="n"/>
    </row>
    <row r="362">
      <c r="A362" s="5" t="n"/>
    </row>
    <row r="363">
      <c r="A363" s="5" t="n"/>
    </row>
    <row r="364">
      <c r="A364" s="5" t="n"/>
    </row>
    <row r="365">
      <c r="A365" s="5" t="n"/>
    </row>
    <row r="366">
      <c r="A366" s="5" t="n"/>
    </row>
    <row r="367">
      <c r="A367" s="5" t="n"/>
    </row>
    <row r="368">
      <c r="A368" s="5" t="n"/>
    </row>
    <row r="369">
      <c r="A369" s="5" t="n"/>
    </row>
    <row r="370">
      <c r="A370" s="5" t="n"/>
    </row>
    <row r="371">
      <c r="A371" s="5" t="n"/>
    </row>
    <row r="372">
      <c r="A372" s="5" t="n"/>
    </row>
    <row r="373">
      <c r="A373" s="5" t="n"/>
    </row>
    <row r="374">
      <c r="A374" s="5" t="n"/>
    </row>
    <row r="375">
      <c r="A375" s="5" t="n"/>
    </row>
    <row r="376">
      <c r="A376" s="5" t="n"/>
    </row>
    <row r="377">
      <c r="A377" s="5" t="n"/>
    </row>
    <row r="378">
      <c r="A378" s="5" t="n"/>
    </row>
    <row r="379">
      <c r="A379" s="5" t="n"/>
    </row>
    <row r="380">
      <c r="A380" s="5" t="n"/>
    </row>
    <row r="381">
      <c r="A381" s="5" t="n"/>
    </row>
    <row r="382">
      <c r="A382" s="5" t="n"/>
    </row>
    <row r="383">
      <c r="A383" s="5" t="n"/>
    </row>
    <row r="384">
      <c r="A384" s="5" t="n"/>
    </row>
    <row r="385">
      <c r="A385" s="5" t="n"/>
    </row>
    <row r="386">
      <c r="A386" s="5" t="n"/>
    </row>
    <row r="387">
      <c r="A387" s="5" t="n"/>
    </row>
    <row r="388">
      <c r="A388" s="5" t="n"/>
    </row>
    <row r="389">
      <c r="A389" s="5" t="n"/>
    </row>
    <row r="390">
      <c r="A390" s="5" t="n"/>
    </row>
    <row r="391">
      <c r="A391" s="5" t="n"/>
    </row>
    <row r="392">
      <c r="A392" s="5" t="n"/>
    </row>
    <row r="393">
      <c r="A393" s="5" t="n"/>
    </row>
    <row r="394">
      <c r="A394" s="5" t="n"/>
    </row>
    <row r="395">
      <c r="A395" s="5" t="n"/>
    </row>
    <row r="396">
      <c r="A396" s="5" t="n"/>
    </row>
    <row r="397">
      <c r="A397" s="5" t="n"/>
    </row>
    <row r="398">
      <c r="A398" s="5" t="n"/>
    </row>
    <row r="399">
      <c r="A399" s="5" t="n"/>
    </row>
    <row r="400">
      <c r="A400" s="5" t="n"/>
    </row>
    <row r="401">
      <c r="A401" s="5" t="n"/>
    </row>
    <row r="402">
      <c r="A402" s="5" t="n"/>
    </row>
    <row r="403">
      <c r="A403" s="5" t="n"/>
    </row>
    <row r="404">
      <c r="A404" s="5" t="n"/>
    </row>
    <row r="405">
      <c r="A405" s="5" t="n"/>
    </row>
    <row r="406">
      <c r="A406" s="5" t="n"/>
    </row>
    <row r="407">
      <c r="A407" s="5" t="n"/>
    </row>
    <row r="408">
      <c r="A408" s="5" t="n"/>
    </row>
    <row r="409">
      <c r="A409" s="5" t="n"/>
    </row>
    <row r="410">
      <c r="A410" s="5" t="n"/>
    </row>
    <row r="411">
      <c r="A411" s="5" t="n"/>
    </row>
    <row r="412">
      <c r="A412" s="5" t="n"/>
    </row>
    <row r="413">
      <c r="A413" s="5" t="n"/>
    </row>
    <row r="414">
      <c r="A414" s="5" t="n"/>
    </row>
    <row r="415">
      <c r="A415" s="5" t="n"/>
    </row>
    <row r="416">
      <c r="A416" s="5" t="n"/>
    </row>
    <row r="417">
      <c r="A417" s="5" t="n"/>
    </row>
    <row r="418">
      <c r="A418" s="5" t="n"/>
    </row>
    <row r="419">
      <c r="A419" s="5" t="n"/>
    </row>
    <row r="420">
      <c r="A420" s="5" t="n"/>
    </row>
    <row r="421">
      <c r="A421" s="5" t="n"/>
    </row>
    <row r="422">
      <c r="A422" s="5" t="n"/>
    </row>
    <row r="423">
      <c r="A423" s="5" t="n"/>
    </row>
    <row r="424">
      <c r="A424" s="5" t="n"/>
    </row>
    <row r="425">
      <c r="A425" s="5" t="n"/>
    </row>
    <row r="426">
      <c r="A426" s="5" t="n"/>
    </row>
    <row r="427">
      <c r="A427" s="5" t="n"/>
    </row>
    <row r="428">
      <c r="A428" s="5" t="n"/>
    </row>
    <row r="429">
      <c r="A429" s="5" t="n"/>
    </row>
    <row r="430">
      <c r="A430" s="5" t="n"/>
    </row>
    <row r="431">
      <c r="A431" s="5" t="n"/>
    </row>
    <row r="432">
      <c r="A432" s="5" t="n"/>
    </row>
    <row r="433">
      <c r="A433" s="5" t="n"/>
    </row>
    <row r="434">
      <c r="A434" s="5" t="n"/>
    </row>
    <row r="435">
      <c r="A435" s="5" t="n"/>
    </row>
    <row r="436">
      <c r="A436" s="5" t="n"/>
    </row>
    <row r="437">
      <c r="A437" s="5" t="n"/>
    </row>
    <row r="438">
      <c r="A438" s="5" t="n"/>
    </row>
    <row r="439">
      <c r="A439" s="5" t="n"/>
    </row>
    <row r="440">
      <c r="A440" s="5" t="n"/>
    </row>
    <row r="441">
      <c r="A441" s="5" t="n"/>
    </row>
    <row r="442">
      <c r="A442" s="5" t="n"/>
    </row>
    <row r="443">
      <c r="A443" s="5" t="n"/>
    </row>
    <row r="444">
      <c r="A444" s="5" t="n"/>
    </row>
    <row r="445">
      <c r="A445" s="5" t="n"/>
    </row>
    <row r="446">
      <c r="A446" s="5" t="n"/>
    </row>
    <row r="447">
      <c r="A447" s="5" t="n"/>
    </row>
    <row r="448">
      <c r="A448" s="5" t="n"/>
    </row>
    <row r="449">
      <c r="A449" s="5" t="n"/>
    </row>
    <row r="450">
      <c r="A450" s="5" t="n"/>
    </row>
    <row r="451">
      <c r="A451" s="5" t="n"/>
    </row>
    <row r="452">
      <c r="A452" s="5" t="n"/>
    </row>
    <row r="453">
      <c r="A453" s="5" t="n"/>
    </row>
    <row r="454">
      <c r="A454" s="5" t="n"/>
    </row>
    <row r="455">
      <c r="A455" s="5" t="n"/>
    </row>
    <row r="456">
      <c r="A456" s="5" t="n"/>
    </row>
    <row r="457">
      <c r="A457" s="5" t="n"/>
    </row>
    <row r="458">
      <c r="A458" s="5" t="n"/>
    </row>
    <row r="459">
      <c r="A459" s="5" t="n"/>
    </row>
    <row r="460">
      <c r="A460" s="5" t="n"/>
    </row>
    <row r="461">
      <c r="A461" s="5" t="n"/>
    </row>
    <row r="462">
      <c r="A462" s="5" t="n"/>
    </row>
    <row r="463">
      <c r="A463" s="5" t="n"/>
    </row>
    <row r="464">
      <c r="A464" s="5" t="n"/>
    </row>
    <row r="465">
      <c r="A465" s="5" t="n"/>
    </row>
    <row r="466">
      <c r="A466" s="5" t="n"/>
    </row>
    <row r="467">
      <c r="A467" s="5" t="n"/>
    </row>
    <row r="468">
      <c r="A468" s="5" t="n"/>
    </row>
    <row r="469">
      <c r="A469" s="5" t="n"/>
    </row>
    <row r="470">
      <c r="A470" s="5" t="n"/>
    </row>
    <row r="471">
      <c r="A471" s="5" t="n"/>
    </row>
    <row r="472">
      <c r="A472" s="5" t="n"/>
    </row>
    <row r="473">
      <c r="A473" s="5" t="n"/>
    </row>
    <row r="474">
      <c r="A474" s="5" t="n"/>
    </row>
    <row r="475">
      <c r="A475" s="5" t="n"/>
    </row>
    <row r="476">
      <c r="A476" s="5" t="n"/>
    </row>
    <row r="477">
      <c r="A477" s="5" t="n"/>
    </row>
    <row r="478">
      <c r="A478" s="5" t="n"/>
    </row>
    <row r="479">
      <c r="A479" s="5" t="n"/>
    </row>
    <row r="480">
      <c r="A480" s="5" t="n"/>
    </row>
    <row r="481">
      <c r="A481" s="5" t="n"/>
    </row>
    <row r="482">
      <c r="A482" s="5" t="n"/>
    </row>
    <row r="483">
      <c r="A483" s="5" t="n"/>
    </row>
    <row r="484">
      <c r="A484" s="5" t="n"/>
    </row>
    <row r="485">
      <c r="A485" s="5" t="n"/>
    </row>
    <row r="486">
      <c r="A486" s="5" t="n"/>
    </row>
    <row r="487">
      <c r="A487" s="5" t="n"/>
    </row>
    <row r="488">
      <c r="A488" s="5" t="n"/>
    </row>
    <row r="489">
      <c r="A489" s="5" t="n"/>
    </row>
    <row r="490">
      <c r="A490" s="5" t="n"/>
    </row>
    <row r="491">
      <c r="A491" s="5" t="n"/>
    </row>
    <row r="492">
      <c r="A492" s="5" t="n"/>
    </row>
    <row r="493">
      <c r="A493" s="5" t="n"/>
    </row>
    <row r="494">
      <c r="A494" s="5" t="n"/>
    </row>
    <row r="495">
      <c r="A495" s="5" t="n"/>
    </row>
    <row r="496">
      <c r="A496" s="5" t="n"/>
    </row>
    <row r="497">
      <c r="A497" s="5" t="n"/>
    </row>
    <row r="498">
      <c r="A498" s="5" t="n"/>
    </row>
    <row r="499">
      <c r="A499" s="5" t="n"/>
    </row>
    <row r="500">
      <c r="A500" s="5" t="n"/>
    </row>
    <row r="501">
      <c r="A501" s="5" t="n"/>
    </row>
    <row r="502">
      <c r="A502" s="5" t="n"/>
    </row>
    <row r="503">
      <c r="A503" s="5" t="n"/>
    </row>
    <row r="504">
      <c r="A504" s="5" t="n"/>
    </row>
    <row r="505">
      <c r="A505" s="5" t="n"/>
    </row>
    <row r="506">
      <c r="A506" s="5" t="n"/>
    </row>
    <row r="507">
      <c r="A507" s="5" t="n"/>
    </row>
    <row r="508">
      <c r="A508" s="5" t="n"/>
    </row>
    <row r="509">
      <c r="A509" s="5" t="n"/>
    </row>
    <row r="510">
      <c r="A510" s="5" t="n"/>
    </row>
    <row r="511">
      <c r="A511" s="5" t="n"/>
    </row>
    <row r="512">
      <c r="A512" s="5" t="n"/>
    </row>
    <row r="513">
      <c r="A513" s="5" t="n"/>
    </row>
    <row r="514">
      <c r="A514" s="5" t="n"/>
    </row>
    <row r="515">
      <c r="A515" s="5" t="n"/>
    </row>
    <row r="516">
      <c r="A516" s="5" t="n"/>
    </row>
    <row r="517">
      <c r="A517" s="5" t="n"/>
    </row>
    <row r="518">
      <c r="A518" s="5" t="n"/>
    </row>
    <row r="519">
      <c r="A519" s="5" t="n"/>
    </row>
    <row r="520">
      <c r="A520" s="5" t="n"/>
    </row>
    <row r="521">
      <c r="A521" s="5" t="n"/>
    </row>
    <row r="522">
      <c r="A522" s="5" t="n"/>
    </row>
    <row r="523">
      <c r="A523" s="5" t="n"/>
    </row>
    <row r="524">
      <c r="A524" s="5" t="n"/>
    </row>
    <row r="525">
      <c r="A525" s="5" t="n"/>
    </row>
    <row r="526">
      <c r="A526" s="5" t="n"/>
    </row>
    <row r="527">
      <c r="A527" s="5" t="n"/>
    </row>
    <row r="528">
      <c r="A528" s="5" t="n"/>
    </row>
    <row r="529">
      <c r="A529" s="5" t="n"/>
    </row>
    <row r="530">
      <c r="A530" s="5" t="n"/>
    </row>
    <row r="531">
      <c r="A531" s="5" t="n"/>
    </row>
    <row r="532">
      <c r="A532" s="5" t="n"/>
    </row>
    <row r="533">
      <c r="A533" s="5" t="n"/>
    </row>
    <row r="534">
      <c r="A534" s="5" t="n"/>
    </row>
    <row r="535">
      <c r="A535" s="5" t="n"/>
    </row>
    <row r="536">
      <c r="A536" s="5" t="n"/>
    </row>
    <row r="537">
      <c r="A537" s="5" t="n"/>
    </row>
    <row r="538">
      <c r="A538" s="5" t="n"/>
    </row>
    <row r="539">
      <c r="A539" s="5" t="n"/>
    </row>
    <row r="540">
      <c r="A540" s="5" t="n"/>
    </row>
    <row r="541">
      <c r="A541" s="5" t="n"/>
    </row>
    <row r="542">
      <c r="A542" s="5" t="n"/>
    </row>
    <row r="543">
      <c r="A543" s="5" t="n"/>
    </row>
    <row r="544">
      <c r="A544" s="5" t="n"/>
    </row>
    <row r="545">
      <c r="A545" s="5" t="n"/>
    </row>
    <row r="546">
      <c r="A546" s="5" t="n"/>
    </row>
    <row r="547">
      <c r="A547" s="5" t="n"/>
    </row>
    <row r="548">
      <c r="A548" s="5" t="n"/>
    </row>
    <row r="549">
      <c r="A549" s="5" t="n"/>
    </row>
    <row r="550">
      <c r="A550" s="5" t="n"/>
    </row>
    <row r="551">
      <c r="A551" s="5" t="n"/>
    </row>
    <row r="552">
      <c r="A552" s="5" t="n"/>
    </row>
    <row r="553">
      <c r="A553" s="5" t="n"/>
    </row>
    <row r="554">
      <c r="A554" s="5" t="n"/>
    </row>
    <row r="555">
      <c r="A555" s="5" t="n"/>
    </row>
    <row r="556">
      <c r="A556" s="5" t="n"/>
    </row>
    <row r="557">
      <c r="A557" s="5" t="n"/>
    </row>
    <row r="558">
      <c r="A558" s="5" t="n"/>
    </row>
    <row r="559">
      <c r="A559" s="5" t="n"/>
    </row>
    <row r="560">
      <c r="A560" s="5" t="n"/>
    </row>
    <row r="561">
      <c r="A561" s="5" t="n"/>
    </row>
    <row r="562">
      <c r="A562" s="5" t="n"/>
    </row>
    <row r="563">
      <c r="A563" s="5" t="n"/>
    </row>
    <row r="564">
      <c r="A564" s="5" t="n"/>
    </row>
    <row r="565">
      <c r="A565" s="5" t="n"/>
    </row>
    <row r="566">
      <c r="A566" s="5" t="n"/>
    </row>
    <row r="567">
      <c r="A567" s="5" t="n"/>
    </row>
    <row r="568">
      <c r="A568" s="5" t="n"/>
    </row>
    <row r="569">
      <c r="A569" s="5" t="n"/>
    </row>
    <row r="570">
      <c r="A570" s="5" t="n"/>
    </row>
    <row r="571">
      <c r="A571" s="5" t="n"/>
    </row>
    <row r="572">
      <c r="A572" s="5" t="n"/>
    </row>
    <row r="573">
      <c r="A573" s="5" t="n"/>
    </row>
    <row r="574">
      <c r="A574" s="5" t="n"/>
    </row>
    <row r="575">
      <c r="A575" s="5" t="n"/>
    </row>
    <row r="576">
      <c r="A576" s="5" t="n"/>
    </row>
    <row r="577">
      <c r="A577" s="5" t="n"/>
    </row>
    <row r="578">
      <c r="A578" s="5" t="n"/>
    </row>
    <row r="579">
      <c r="A579" s="5" t="n"/>
    </row>
    <row r="580">
      <c r="A580" s="5" t="n"/>
    </row>
    <row r="581">
      <c r="A581" s="5" t="n"/>
    </row>
    <row r="582">
      <c r="A582" s="5" t="n"/>
    </row>
    <row r="583">
      <c r="A583" s="5" t="n"/>
    </row>
    <row r="584">
      <c r="A584" s="5" t="n"/>
    </row>
    <row r="585">
      <c r="A585" s="5" t="n"/>
    </row>
    <row r="586">
      <c r="A586" s="5" t="n"/>
    </row>
    <row r="587">
      <c r="A587" s="5" t="n"/>
    </row>
    <row r="588">
      <c r="A588" s="5" t="n"/>
    </row>
    <row r="589">
      <c r="A589" s="5" t="n"/>
    </row>
    <row r="590">
      <c r="A590" s="5" t="n"/>
    </row>
    <row r="591">
      <c r="A591" s="5" t="n"/>
    </row>
    <row r="592">
      <c r="A592" s="5" t="n"/>
    </row>
    <row r="593">
      <c r="A593" s="5" t="n"/>
    </row>
    <row r="594">
      <c r="A594" s="5" t="n"/>
    </row>
    <row r="595">
      <c r="A595" s="5" t="n"/>
    </row>
    <row r="596">
      <c r="A596" s="5" t="n"/>
    </row>
    <row r="597">
      <c r="A597" s="5" t="n"/>
    </row>
    <row r="598">
      <c r="A598" s="5" t="n"/>
    </row>
    <row r="599">
      <c r="A599" s="5" t="n"/>
    </row>
    <row r="600">
      <c r="A600" s="5" t="n"/>
    </row>
    <row r="601">
      <c r="A601" s="5" t="n"/>
    </row>
    <row r="602">
      <c r="A602" s="5" t="n"/>
    </row>
    <row r="603">
      <c r="A603" s="5" t="n"/>
    </row>
    <row r="604">
      <c r="A604" s="5" t="n"/>
    </row>
    <row r="605">
      <c r="A605" s="5" t="n"/>
    </row>
    <row r="606">
      <c r="A606" s="5" t="n"/>
    </row>
    <row r="607">
      <c r="A607" s="5" t="n"/>
    </row>
    <row r="608">
      <c r="A608" s="5" t="n"/>
    </row>
    <row r="609">
      <c r="A609" s="5" t="n"/>
    </row>
    <row r="610">
      <c r="A610" s="5" t="n"/>
    </row>
    <row r="611">
      <c r="A611" s="5" t="n"/>
    </row>
    <row r="612">
      <c r="A612" s="5" t="n"/>
    </row>
    <row r="613">
      <c r="A613" s="5" t="n"/>
    </row>
    <row r="614">
      <c r="A614" s="5" t="n"/>
    </row>
    <row r="615">
      <c r="A615" s="5" t="n"/>
    </row>
    <row r="616">
      <c r="A616" s="5" t="n"/>
    </row>
    <row r="617">
      <c r="A617" s="5" t="n"/>
    </row>
    <row r="618">
      <c r="A618" s="5" t="n"/>
    </row>
    <row r="619">
      <c r="A619" s="5" t="n"/>
    </row>
    <row r="620">
      <c r="A620" s="5" t="n"/>
    </row>
    <row r="621">
      <c r="A621" s="5" t="n"/>
    </row>
    <row r="622">
      <c r="A622" s="5" t="n"/>
    </row>
    <row r="623">
      <c r="A623" s="5" t="n"/>
    </row>
    <row r="624">
      <c r="A624" s="5" t="n"/>
    </row>
    <row r="625">
      <c r="A625" s="5" t="n"/>
    </row>
    <row r="626">
      <c r="A626" s="5" t="n"/>
    </row>
    <row r="627">
      <c r="A627" s="5" t="n"/>
    </row>
    <row r="628">
      <c r="A628" s="5" t="n"/>
    </row>
    <row r="629">
      <c r="A629" s="5" t="n"/>
    </row>
    <row r="630">
      <c r="A630" s="5" t="n"/>
    </row>
    <row r="631">
      <c r="A631" s="5" t="n"/>
    </row>
    <row r="632">
      <c r="A632" s="5" t="n"/>
    </row>
    <row r="633">
      <c r="A633" s="5" t="n"/>
    </row>
    <row r="634">
      <c r="A634" s="5" t="n"/>
    </row>
    <row r="635">
      <c r="A635" s="5" t="n"/>
    </row>
    <row r="636">
      <c r="A636" s="5" t="n"/>
    </row>
    <row r="637">
      <c r="A637" s="5" t="n"/>
    </row>
    <row r="638">
      <c r="A638" s="5" t="n"/>
    </row>
    <row r="639">
      <c r="A639" s="5" t="n"/>
    </row>
    <row r="640">
      <c r="A640" s="5" t="n"/>
    </row>
    <row r="641">
      <c r="A641" s="5" t="n"/>
    </row>
    <row r="642">
      <c r="A642" s="5" t="n"/>
    </row>
    <row r="643">
      <c r="A643" s="5" t="n"/>
    </row>
    <row r="644">
      <c r="A644" s="5" t="n"/>
    </row>
    <row r="645">
      <c r="A645" s="5" t="n"/>
    </row>
    <row r="646">
      <c r="A646" s="5" t="n"/>
    </row>
    <row r="647">
      <c r="A647" s="5" t="n"/>
    </row>
    <row r="648">
      <c r="A648" s="5" t="n"/>
    </row>
    <row r="649">
      <c r="A649" s="5" t="n"/>
    </row>
    <row r="650">
      <c r="A650" s="5" t="n"/>
    </row>
    <row r="651">
      <c r="A651" s="5" t="n"/>
    </row>
    <row r="652">
      <c r="A652" s="5" t="n"/>
    </row>
    <row r="653">
      <c r="A653" s="5" t="n"/>
    </row>
    <row r="654">
      <c r="A654" s="5" t="n"/>
    </row>
    <row r="655">
      <c r="A655" s="5" t="n"/>
    </row>
    <row r="656">
      <c r="A656" s="5" t="n"/>
    </row>
    <row r="657">
      <c r="A657" s="5" t="n"/>
    </row>
    <row r="658">
      <c r="A658" s="5" t="n"/>
    </row>
    <row r="659">
      <c r="A659" s="5" t="n"/>
    </row>
    <row r="660">
      <c r="A660" s="5" t="n"/>
    </row>
    <row r="661">
      <c r="A661" s="5" t="n"/>
    </row>
    <row r="662">
      <c r="A662" s="5" t="n"/>
    </row>
    <row r="663">
      <c r="A663" s="5" t="n"/>
    </row>
    <row r="664">
      <c r="A664" s="5" t="n"/>
    </row>
    <row r="665">
      <c r="A665" s="5" t="n"/>
    </row>
    <row r="666">
      <c r="A666" s="5" t="n"/>
    </row>
    <row r="667">
      <c r="A667" s="5" t="n"/>
    </row>
    <row r="668">
      <c r="A668" s="5" t="n"/>
    </row>
    <row r="669">
      <c r="A669" s="5" t="n"/>
    </row>
    <row r="670">
      <c r="A670" s="5" t="n"/>
    </row>
    <row r="671">
      <c r="A671" s="5" t="n"/>
    </row>
    <row r="672">
      <c r="A672" s="5" t="n"/>
    </row>
    <row r="673">
      <c r="A673" s="5" t="n"/>
    </row>
    <row r="674">
      <c r="A674" s="5" t="n"/>
    </row>
    <row r="675">
      <c r="A675" s="5" t="n"/>
    </row>
    <row r="676">
      <c r="A676" s="5" t="n"/>
    </row>
    <row r="677">
      <c r="A677" s="5" t="n"/>
    </row>
    <row r="678">
      <c r="A678" s="5" t="n"/>
    </row>
    <row r="679">
      <c r="A679" s="5" t="n"/>
    </row>
    <row r="680">
      <c r="A680" s="5" t="n"/>
    </row>
    <row r="681">
      <c r="A681" s="5" t="n"/>
    </row>
    <row r="682">
      <c r="A682" s="5" t="n"/>
    </row>
    <row r="683">
      <c r="A683" s="5" t="n"/>
    </row>
    <row r="684">
      <c r="A684" s="5" t="n"/>
    </row>
    <row r="685">
      <c r="A685" s="5" t="n"/>
    </row>
    <row r="686">
      <c r="A686" s="5" t="n"/>
    </row>
    <row r="687">
      <c r="A687" s="5" t="n"/>
    </row>
    <row r="688">
      <c r="A688" s="5" t="n"/>
    </row>
    <row r="689">
      <c r="A689" s="5" t="n"/>
    </row>
    <row r="690">
      <c r="A690" s="5" t="n"/>
    </row>
    <row r="691">
      <c r="A691" s="5" t="n"/>
    </row>
    <row r="692">
      <c r="A692" s="5" t="n"/>
    </row>
    <row r="693">
      <c r="A693" s="5" t="n"/>
    </row>
    <row r="694">
      <c r="A694" s="5" t="n"/>
    </row>
    <row r="695">
      <c r="A695" s="5" t="n"/>
    </row>
    <row r="696">
      <c r="A696" s="5" t="n"/>
    </row>
    <row r="697">
      <c r="A697" s="5" t="n"/>
    </row>
    <row r="698">
      <c r="A698" s="5" t="n"/>
    </row>
    <row r="699">
      <c r="A699" s="5" t="n"/>
    </row>
    <row r="700">
      <c r="A700" s="5" t="n"/>
    </row>
    <row r="701">
      <c r="A701" s="5" t="n"/>
    </row>
    <row r="702">
      <c r="A702" s="5" t="n"/>
    </row>
    <row r="703">
      <c r="A703" s="5" t="n"/>
    </row>
    <row r="704">
      <c r="A704" s="5" t="n"/>
    </row>
    <row r="705">
      <c r="A705" s="5" t="n"/>
    </row>
    <row r="706">
      <c r="A706" s="5" t="n"/>
    </row>
    <row r="707">
      <c r="A707" s="5" t="n"/>
    </row>
    <row r="708">
      <c r="A708" s="5" t="n"/>
    </row>
    <row r="709">
      <c r="A709" s="5" t="n"/>
    </row>
    <row r="710">
      <c r="A710" s="5" t="n"/>
    </row>
    <row r="711">
      <c r="A711" s="5" t="n"/>
    </row>
    <row r="712">
      <c r="A712" s="5" t="n"/>
    </row>
    <row r="713">
      <c r="A713" s="5" t="n"/>
    </row>
    <row r="714">
      <c r="A714" s="5" t="n"/>
    </row>
    <row r="715">
      <c r="A715" s="5" t="n"/>
    </row>
    <row r="716">
      <c r="A716" s="5" t="n"/>
    </row>
    <row r="717">
      <c r="A717" s="5" t="n"/>
    </row>
    <row r="718">
      <c r="A718" s="5" t="n"/>
    </row>
    <row r="719">
      <c r="A719" s="5" t="n"/>
    </row>
    <row r="720">
      <c r="A720" s="5" t="n"/>
    </row>
    <row r="721">
      <c r="A721" s="5" t="n"/>
    </row>
    <row r="722">
      <c r="A722" s="5" t="n"/>
    </row>
    <row r="723">
      <c r="A723" s="5" t="n"/>
    </row>
    <row r="724">
      <c r="A724" s="5" t="n"/>
    </row>
    <row r="725">
      <c r="A725" s="5" t="n"/>
    </row>
    <row r="726">
      <c r="A726" s="5" t="n"/>
    </row>
    <row r="727">
      <c r="A727" s="5" t="n"/>
    </row>
    <row r="728">
      <c r="A728" s="5" t="n"/>
    </row>
    <row r="729">
      <c r="A729" s="5" t="n"/>
    </row>
    <row r="730">
      <c r="A730" s="5" t="n"/>
    </row>
    <row r="731">
      <c r="A731" s="5" t="n"/>
    </row>
    <row r="732">
      <c r="A732" s="5" t="n"/>
    </row>
    <row r="733">
      <c r="A733" s="5" t="n"/>
    </row>
    <row r="734">
      <c r="A734" s="5" t="n"/>
    </row>
    <row r="735">
      <c r="A735" s="5" t="n"/>
    </row>
    <row r="736">
      <c r="A736" s="5" t="n"/>
    </row>
    <row r="737">
      <c r="A737" s="5" t="n"/>
    </row>
    <row r="738">
      <c r="A738" s="5" t="n"/>
    </row>
    <row r="739">
      <c r="A739" s="5" t="n"/>
    </row>
    <row r="740">
      <c r="A740" s="5" t="n"/>
    </row>
    <row r="741">
      <c r="A741" s="5" t="n"/>
    </row>
    <row r="742">
      <c r="A742" s="5" t="n"/>
    </row>
    <row r="743">
      <c r="A743" s="5" t="n"/>
    </row>
    <row r="744">
      <c r="A744" s="5" t="n"/>
    </row>
    <row r="745">
      <c r="A745" s="5" t="n"/>
    </row>
    <row r="746">
      <c r="A746" s="5" t="n"/>
    </row>
    <row r="747">
      <c r="A747" s="5" t="n"/>
    </row>
    <row r="748">
      <c r="A748" s="5" t="n"/>
    </row>
    <row r="749">
      <c r="A749" s="5" t="n"/>
    </row>
    <row r="750">
      <c r="A750" s="5" t="n"/>
    </row>
    <row r="751">
      <c r="A751" s="5" t="n"/>
    </row>
    <row r="752">
      <c r="A752" s="5" t="n"/>
    </row>
    <row r="753">
      <c r="A753" s="5" t="n"/>
    </row>
    <row r="754">
      <c r="A754" s="5" t="n"/>
    </row>
    <row r="755">
      <c r="A755" s="5" t="n"/>
    </row>
    <row r="756">
      <c r="A756" s="5" t="n"/>
    </row>
    <row r="757">
      <c r="A757" s="5" t="n"/>
    </row>
    <row r="758">
      <c r="A758" s="5" t="n"/>
    </row>
    <row r="759">
      <c r="A759" s="5" t="n"/>
    </row>
    <row r="760">
      <c r="A760" s="5" t="n"/>
    </row>
    <row r="761">
      <c r="A761" s="5" t="n"/>
    </row>
    <row r="762">
      <c r="A762" s="5" t="n"/>
    </row>
    <row r="763">
      <c r="A763" s="5" t="n"/>
    </row>
    <row r="764">
      <c r="A764" s="5" t="n"/>
    </row>
    <row r="765">
      <c r="A765" s="5" t="n"/>
    </row>
    <row r="766">
      <c r="A766" s="5" t="n"/>
    </row>
    <row r="767">
      <c r="A767" s="5" t="n"/>
    </row>
    <row r="768">
      <c r="A768" s="5" t="n"/>
    </row>
    <row r="769">
      <c r="A769" s="5" t="n"/>
    </row>
    <row r="770">
      <c r="A770" s="5" t="n"/>
    </row>
    <row r="771">
      <c r="A771" s="5" t="n"/>
    </row>
    <row r="772">
      <c r="A772" s="5" t="n"/>
    </row>
    <row r="773">
      <c r="A773" s="5" t="n"/>
    </row>
    <row r="774">
      <c r="A774" s="5" t="n"/>
    </row>
    <row r="775">
      <c r="A775" s="5" t="n"/>
    </row>
    <row r="776">
      <c r="A776" s="5" t="n"/>
    </row>
    <row r="777">
      <c r="A777" s="5" t="n"/>
    </row>
    <row r="778">
      <c r="A778" s="5" t="n"/>
    </row>
    <row r="779">
      <c r="A779" s="5" t="n"/>
    </row>
    <row r="780">
      <c r="A780" s="5" t="n"/>
    </row>
    <row r="781">
      <c r="A781" s="5" t="n"/>
    </row>
    <row r="782">
      <c r="A782" s="5" t="n"/>
    </row>
    <row r="783">
      <c r="A783" s="5" t="n"/>
    </row>
    <row r="784">
      <c r="A784" s="5" t="n"/>
    </row>
    <row r="785">
      <c r="A785" s="5" t="n"/>
    </row>
    <row r="786">
      <c r="A786" s="5" t="n"/>
    </row>
    <row r="787">
      <c r="A787" s="5" t="n"/>
    </row>
    <row r="788">
      <c r="A788" s="5" t="n"/>
    </row>
    <row r="789">
      <c r="A789" s="5" t="n"/>
    </row>
    <row r="790">
      <c r="A790" s="5" t="n"/>
    </row>
    <row r="791">
      <c r="A791" s="5" t="n"/>
    </row>
    <row r="792">
      <c r="A792" s="5" t="n"/>
    </row>
    <row r="793">
      <c r="A793" s="5" t="n"/>
    </row>
    <row r="794">
      <c r="A794" s="5" t="n"/>
    </row>
    <row r="795">
      <c r="A795" s="5" t="n"/>
    </row>
    <row r="796">
      <c r="A796" s="5" t="n"/>
    </row>
    <row r="797">
      <c r="A797" s="5" t="n"/>
    </row>
    <row r="798">
      <c r="A798" s="5" t="n"/>
    </row>
    <row r="799">
      <c r="A799" s="5" t="n"/>
    </row>
    <row r="800">
      <c r="A800" s="5" t="n"/>
    </row>
    <row r="801">
      <c r="A801" s="5" t="n"/>
    </row>
    <row r="802">
      <c r="A802" s="5" t="n"/>
    </row>
    <row r="803">
      <c r="A803" s="5" t="n"/>
    </row>
    <row r="804">
      <c r="A804" s="5" t="n"/>
    </row>
    <row r="805">
      <c r="A805" s="5" t="n"/>
    </row>
    <row r="806">
      <c r="A806" s="5" t="n"/>
    </row>
    <row r="807">
      <c r="A807" s="5" t="n"/>
    </row>
    <row r="808">
      <c r="A808" s="5" t="n"/>
    </row>
    <row r="809">
      <c r="A809" s="5" t="n"/>
    </row>
    <row r="810">
      <c r="A810" s="5" t="n"/>
    </row>
    <row r="811">
      <c r="A811" s="5" t="n"/>
    </row>
    <row r="812">
      <c r="A812" s="5" t="n"/>
    </row>
    <row r="813">
      <c r="A813" s="5" t="n"/>
    </row>
    <row r="814">
      <c r="A814" s="5" t="n"/>
    </row>
    <row r="815">
      <c r="A815" s="5" t="n"/>
    </row>
    <row r="816">
      <c r="A816" s="5" t="n"/>
    </row>
    <row r="817">
      <c r="A817" s="5" t="n"/>
    </row>
    <row r="818">
      <c r="A818" s="5" t="n"/>
    </row>
    <row r="819">
      <c r="A819" s="5" t="n"/>
    </row>
    <row r="820">
      <c r="A820" s="5" t="n"/>
    </row>
    <row r="821">
      <c r="A821" s="5" t="n"/>
    </row>
    <row r="822">
      <c r="A822" s="5" t="n"/>
    </row>
    <row r="823">
      <c r="A823" s="5" t="n"/>
    </row>
    <row r="824">
      <c r="A824" s="5" t="n"/>
    </row>
    <row r="825">
      <c r="A825" s="5" t="n"/>
    </row>
    <row r="826">
      <c r="A826" s="5" t="n"/>
    </row>
    <row r="827">
      <c r="A827" s="5" t="n"/>
    </row>
    <row r="828">
      <c r="A828" s="5" t="n"/>
    </row>
    <row r="829">
      <c r="A829" s="5" t="n"/>
    </row>
    <row r="830">
      <c r="A830" s="5" t="n"/>
    </row>
    <row r="831">
      <c r="A831" s="5" t="n"/>
    </row>
    <row r="832">
      <c r="A832" s="5" t="n"/>
    </row>
    <row r="833">
      <c r="A833" s="5" t="n"/>
    </row>
    <row r="834">
      <c r="A834" s="5" t="n"/>
    </row>
    <row r="835">
      <c r="A835" s="5" t="n"/>
    </row>
    <row r="836">
      <c r="A836" s="5" t="n"/>
    </row>
    <row r="837">
      <c r="A837" s="5" t="n"/>
    </row>
    <row r="838">
      <c r="A838" s="5" t="n"/>
    </row>
    <row r="839">
      <c r="A839" s="5" t="n"/>
    </row>
    <row r="840">
      <c r="A840" s="5" t="n"/>
    </row>
    <row r="841">
      <c r="A841" s="5" t="n"/>
    </row>
    <row r="842">
      <c r="A842" s="5" t="n"/>
    </row>
    <row r="843">
      <c r="A843" s="5" t="n"/>
    </row>
    <row r="844">
      <c r="A844" s="5" t="n"/>
    </row>
    <row r="845">
      <c r="A845" s="5" t="n"/>
    </row>
    <row r="846">
      <c r="A846" s="5" t="n"/>
    </row>
    <row r="847">
      <c r="A847" s="5" t="n"/>
    </row>
    <row r="848">
      <c r="A848" s="5" t="n"/>
    </row>
    <row r="849">
      <c r="A849" s="5" t="n"/>
    </row>
    <row r="850">
      <c r="A850" s="5" t="n"/>
    </row>
    <row r="851">
      <c r="A851" s="5" t="n"/>
    </row>
    <row r="852">
      <c r="A852" s="5" t="n"/>
    </row>
    <row r="853">
      <c r="A853" s="5" t="n"/>
    </row>
    <row r="854">
      <c r="A854" s="5" t="n"/>
    </row>
    <row r="855">
      <c r="A855" s="5" t="n"/>
    </row>
    <row r="856">
      <c r="A856" s="5" t="n"/>
    </row>
    <row r="857">
      <c r="A857" s="5" t="n"/>
    </row>
    <row r="858">
      <c r="A858" s="5" t="n"/>
    </row>
    <row r="859">
      <c r="A859" s="5" t="n"/>
    </row>
    <row r="860">
      <c r="A860" s="5" t="n"/>
    </row>
    <row r="861">
      <c r="A861" s="5" t="n"/>
    </row>
    <row r="862">
      <c r="A862" s="5" t="n"/>
    </row>
    <row r="863">
      <c r="A863" s="5" t="n"/>
    </row>
    <row r="864">
      <c r="A864" s="5" t="n"/>
    </row>
    <row r="865">
      <c r="A865" s="5" t="n"/>
    </row>
    <row r="866">
      <c r="A866" s="5" t="n"/>
    </row>
    <row r="867">
      <c r="A867" s="5" t="n"/>
    </row>
    <row r="868">
      <c r="A868" s="5" t="n"/>
    </row>
    <row r="869">
      <c r="A869" s="5" t="n"/>
    </row>
    <row r="870">
      <c r="A870" s="5" t="n"/>
    </row>
    <row r="871">
      <c r="A871" s="5" t="n"/>
    </row>
    <row r="872">
      <c r="A872" s="5" t="n"/>
    </row>
    <row r="873">
      <c r="A873" s="5" t="n"/>
    </row>
    <row r="874">
      <c r="A874" s="5" t="n"/>
    </row>
    <row r="875">
      <c r="A875" s="5" t="n"/>
    </row>
    <row r="876">
      <c r="A876" s="5" t="n"/>
    </row>
    <row r="877">
      <c r="A877" s="5" t="n"/>
    </row>
    <row r="878">
      <c r="A878" s="5" t="n"/>
    </row>
    <row r="879">
      <c r="A879" s="5" t="n"/>
    </row>
    <row r="880">
      <c r="A880" s="5" t="n"/>
    </row>
    <row r="881">
      <c r="A881" s="5" t="n"/>
    </row>
    <row r="882">
      <c r="A882" s="5" t="n"/>
    </row>
    <row r="883">
      <c r="A883" s="5" t="n"/>
    </row>
    <row r="884">
      <c r="A884" s="5" t="n"/>
    </row>
    <row r="885">
      <c r="A885" s="5" t="n"/>
    </row>
    <row r="886">
      <c r="A886" s="5" t="n"/>
    </row>
    <row r="887">
      <c r="A887" s="5" t="n"/>
    </row>
    <row r="888">
      <c r="A888" s="5" t="n"/>
    </row>
    <row r="889">
      <c r="A889" s="5" t="n"/>
    </row>
    <row r="890">
      <c r="A890" s="5" t="n"/>
    </row>
    <row r="891">
      <c r="A891" s="5" t="n"/>
    </row>
    <row r="892">
      <c r="A892" s="5" t="n"/>
    </row>
    <row r="893">
      <c r="A893" s="5" t="n"/>
    </row>
    <row r="894">
      <c r="A894" s="5" t="n"/>
    </row>
    <row r="895">
      <c r="A895" s="5" t="n"/>
    </row>
    <row r="896">
      <c r="A896" s="5" t="n"/>
    </row>
    <row r="897">
      <c r="A897" s="5" t="n"/>
    </row>
    <row r="898">
      <c r="A898" s="5" t="n"/>
    </row>
    <row r="899">
      <c r="A899" s="5" t="n"/>
    </row>
    <row r="900">
      <c r="A900" s="5" t="n"/>
    </row>
    <row r="901">
      <c r="A901" s="5" t="n"/>
    </row>
    <row r="902">
      <c r="A902" s="5" t="n"/>
    </row>
    <row r="903">
      <c r="A903" s="5" t="n"/>
    </row>
    <row r="904">
      <c r="A904" s="5" t="n"/>
    </row>
    <row r="905">
      <c r="A905" s="5" t="n"/>
    </row>
    <row r="906">
      <c r="A906" s="5" t="n"/>
    </row>
    <row r="907">
      <c r="A907" s="5" t="n"/>
    </row>
    <row r="908">
      <c r="A908" s="5" t="n"/>
    </row>
    <row r="909">
      <c r="A909" s="5" t="n"/>
    </row>
    <row r="910">
      <c r="A910" s="5" t="n"/>
    </row>
    <row r="911">
      <c r="A911" s="5" t="n"/>
    </row>
    <row r="912">
      <c r="A912" s="5" t="n"/>
    </row>
    <row r="913">
      <c r="A913" s="5" t="n"/>
    </row>
    <row r="914">
      <c r="A914" s="5" t="n"/>
    </row>
    <row r="915">
      <c r="A915" s="5" t="n"/>
    </row>
    <row r="916">
      <c r="A916" s="5" t="n"/>
    </row>
    <row r="917">
      <c r="A917" s="5" t="n"/>
    </row>
    <row r="918">
      <c r="A918" s="5" t="n"/>
    </row>
    <row r="919">
      <c r="A919" s="5" t="n"/>
    </row>
    <row r="920">
      <c r="A920" s="5" t="n"/>
    </row>
    <row r="921">
      <c r="A921" s="5" t="n"/>
    </row>
    <row r="922">
      <c r="A922" s="5" t="n"/>
    </row>
    <row r="923">
      <c r="A923" s="5" t="n"/>
    </row>
    <row r="924">
      <c r="A924" s="5" t="n"/>
    </row>
    <row r="925">
      <c r="A925" s="5" t="n"/>
    </row>
    <row r="926">
      <c r="A926" s="5" t="n"/>
    </row>
    <row r="927">
      <c r="A927" s="5" t="n"/>
    </row>
    <row r="928">
      <c r="A928" s="5" t="n"/>
    </row>
    <row r="929">
      <c r="A929" s="5" t="n"/>
    </row>
    <row r="930">
      <c r="A930" s="5" t="n"/>
    </row>
    <row r="931">
      <c r="A931" s="5" t="n"/>
    </row>
    <row r="932">
      <c r="A932" s="5" t="n"/>
    </row>
    <row r="933">
      <c r="A933" s="5" t="n"/>
    </row>
    <row r="934">
      <c r="A934" s="5" t="n"/>
    </row>
    <row r="935">
      <c r="A935" s="5" t="n"/>
    </row>
    <row r="936">
      <c r="A936" s="5" t="n"/>
    </row>
    <row r="937">
      <c r="A937" s="5" t="n"/>
    </row>
    <row r="938">
      <c r="A938" s="5" t="n"/>
    </row>
    <row r="939">
      <c r="A939" s="5" t="n"/>
    </row>
    <row r="940">
      <c r="A940" s="5" t="n"/>
    </row>
    <row r="941">
      <c r="A941" s="5" t="n"/>
    </row>
    <row r="942">
      <c r="A942" s="5" t="n"/>
    </row>
    <row r="943">
      <c r="A943" s="5" t="n"/>
    </row>
    <row r="944">
      <c r="A944" s="5" t="n"/>
    </row>
    <row r="945">
      <c r="A945" s="5" t="n"/>
    </row>
    <row r="946">
      <c r="A946" s="5" t="n"/>
    </row>
    <row r="947">
      <c r="A947" s="5" t="n"/>
    </row>
    <row r="948">
      <c r="A948" s="5" t="n"/>
    </row>
    <row r="949">
      <c r="A949" s="5" t="n"/>
    </row>
    <row r="950">
      <c r="A950" s="5" t="n"/>
    </row>
    <row r="951">
      <c r="A951" s="5" t="n"/>
    </row>
    <row r="952">
      <c r="A952" s="5" t="n"/>
    </row>
    <row r="953">
      <c r="A953" s="5" t="n"/>
    </row>
    <row r="954">
      <c r="A954" s="5" t="n"/>
    </row>
    <row r="955">
      <c r="A955" s="5" t="n"/>
    </row>
    <row r="956">
      <c r="A956" s="5" t="n"/>
    </row>
    <row r="957">
      <c r="A957" s="5" t="n"/>
    </row>
    <row r="958">
      <c r="A958" s="5" t="n"/>
    </row>
    <row r="959">
      <c r="A959" s="5" t="n"/>
    </row>
    <row r="960">
      <c r="A960" s="5" t="n"/>
    </row>
    <row r="961">
      <c r="A961" s="5" t="n"/>
    </row>
    <row r="962">
      <c r="A962" s="5" t="n"/>
    </row>
    <row r="963">
      <c r="A963" s="5" t="n"/>
    </row>
    <row r="964">
      <c r="A964" s="5" t="n"/>
    </row>
    <row r="965">
      <c r="A965" s="5" t="n"/>
    </row>
    <row r="966">
      <c r="A966" s="5" t="n"/>
    </row>
    <row r="967">
      <c r="A967" s="5" t="n"/>
    </row>
    <row r="968">
      <c r="A968" s="5" t="n"/>
    </row>
    <row r="969">
      <c r="A969" s="5" t="n"/>
    </row>
    <row r="970">
      <c r="A970" s="5" t="n"/>
    </row>
    <row r="971">
      <c r="A971" s="5" t="n"/>
    </row>
    <row r="972">
      <c r="A972" s="5" t="n"/>
    </row>
    <row r="973">
      <c r="A973" s="5" t="n"/>
    </row>
    <row r="974">
      <c r="A974" s="5" t="n"/>
    </row>
    <row r="975">
      <c r="A975" s="5" t="n"/>
    </row>
    <row r="976">
      <c r="A976" s="5" t="n"/>
    </row>
    <row r="977">
      <c r="A977" s="5" t="n"/>
    </row>
    <row r="978">
      <c r="A978" s="5" t="n"/>
    </row>
    <row r="979">
      <c r="A979" s="5" t="n"/>
    </row>
    <row r="980">
      <c r="A980" s="5" t="n"/>
    </row>
    <row r="981">
      <c r="A981" s="5" t="n"/>
    </row>
    <row r="982">
      <c r="A982" s="5" t="n"/>
    </row>
    <row r="983">
      <c r="A983" s="5" t="n"/>
    </row>
    <row r="984">
      <c r="A984" s="5" t="n"/>
    </row>
    <row r="985">
      <c r="A985" s="5" t="n"/>
    </row>
    <row r="986">
      <c r="A986" s="5" t="n"/>
    </row>
    <row r="987">
      <c r="A987" s="5" t="n"/>
    </row>
    <row r="988">
      <c r="A988" s="5" t="n"/>
    </row>
    <row r="989">
      <c r="A989" s="5" t="n"/>
    </row>
    <row r="990">
      <c r="A990" s="5" t="n"/>
    </row>
    <row r="991">
      <c r="A991" s="5" t="n"/>
    </row>
    <row r="992">
      <c r="A992" s="5" t="n"/>
    </row>
    <row r="993">
      <c r="A993" s="5" t="n"/>
    </row>
    <row r="994">
      <c r="A994" s="5" t="n"/>
    </row>
    <row r="995">
      <c r="A995" s="5" t="n"/>
    </row>
    <row r="996">
      <c r="A996" s="5" t="n"/>
    </row>
    <row r="997">
      <c r="A997" s="5" t="n"/>
    </row>
    <row r="998">
      <c r="A998" s="5" t="n"/>
    </row>
    <row r="999">
      <c r="A999" s="5" t="n"/>
    </row>
    <row r="1000">
      <c r="A1000" s="5" t="n"/>
    </row>
    <row r="1001">
      <c r="A1001" s="5" t="n"/>
    </row>
    <row r="1002">
      <c r="A1002" s="5" t="n"/>
    </row>
    <row r="1003">
      <c r="A1003" s="5" t="n"/>
    </row>
    <row r="1004">
      <c r="A1004" s="5" t="n"/>
    </row>
    <row r="1005">
      <c r="A1005" s="5" t="n"/>
    </row>
    <row r="1006">
      <c r="A1006" s="5" t="n"/>
    </row>
    <row r="1007">
      <c r="A1007" s="5" t="n"/>
    </row>
    <row r="1008">
      <c r="A1008" s="5" t="n"/>
    </row>
    <row r="1009">
      <c r="A1009" s="5" t="n"/>
    </row>
    <row r="1010">
      <c r="A1010" s="5" t="n"/>
    </row>
    <row r="1011">
      <c r="A1011" s="5" t="n"/>
    </row>
    <row r="1012">
      <c r="A1012" s="5" t="n"/>
    </row>
    <row r="1013">
      <c r="A1013" s="5" t="n"/>
    </row>
    <row r="1014">
      <c r="A1014" s="5" t="n"/>
    </row>
    <row r="1015">
      <c r="A1015" s="5" t="n"/>
    </row>
    <row r="1016">
      <c r="A1016" s="5" t="n"/>
    </row>
    <row r="1017">
      <c r="A1017" s="5" t="n"/>
    </row>
    <row r="1018">
      <c r="A1018" s="5" t="n"/>
    </row>
    <row r="1019">
      <c r="A1019" s="5" t="n"/>
    </row>
    <row r="1020">
      <c r="A1020" s="5" t="n"/>
    </row>
    <row r="1021">
      <c r="A1021" s="5" t="n"/>
    </row>
    <row r="1022">
      <c r="A1022" s="5" t="n"/>
    </row>
    <row r="1023">
      <c r="A1023" s="5" t="n"/>
    </row>
    <row r="1024">
      <c r="A1024" s="5" t="n"/>
    </row>
    <row r="1025">
      <c r="A1025" s="5" t="n"/>
    </row>
    <row r="1026">
      <c r="A1026" s="5" t="n"/>
    </row>
    <row r="1027">
      <c r="A1027" s="5" t="n"/>
    </row>
    <row r="1028">
      <c r="A1028" s="5" t="n"/>
    </row>
    <row r="1029">
      <c r="A1029" s="5" t="n"/>
    </row>
    <row r="1030">
      <c r="A1030" s="5" t="n"/>
    </row>
    <row r="1031">
      <c r="A1031" s="5" t="n"/>
    </row>
    <row r="1032">
      <c r="A1032" s="5" t="n"/>
    </row>
    <row r="1033">
      <c r="A1033" s="5" t="n"/>
    </row>
    <row r="1034">
      <c r="A1034" s="5" t="n"/>
    </row>
    <row r="1035">
      <c r="A1035" s="5" t="n"/>
    </row>
    <row r="1036">
      <c r="A1036" s="5" t="n"/>
    </row>
    <row r="1037">
      <c r="A1037" s="5" t="n"/>
    </row>
    <row r="1038">
      <c r="A1038" s="5" t="n"/>
    </row>
    <row r="1039">
      <c r="A1039" s="5" t="n"/>
    </row>
    <row r="1040">
      <c r="A1040" s="5" t="n"/>
    </row>
    <row r="1041">
      <c r="A1041" s="5" t="n"/>
    </row>
    <row r="1042">
      <c r="A1042" s="5" t="n"/>
    </row>
    <row r="1043">
      <c r="A1043" s="5" t="n"/>
    </row>
    <row r="1044">
      <c r="A1044" s="5" t="n"/>
    </row>
    <row r="1045">
      <c r="A1045" s="5" t="n"/>
    </row>
    <row r="1046">
      <c r="A1046" s="5" t="n"/>
    </row>
    <row r="1047">
      <c r="A1047" s="5" t="n"/>
    </row>
    <row r="1048">
      <c r="A1048" s="5" t="n"/>
    </row>
    <row r="1049">
      <c r="A1049" s="5" t="n"/>
    </row>
    <row r="1050">
      <c r="A1050" s="5" t="n"/>
    </row>
    <row r="1051">
      <c r="A1051" s="5" t="n"/>
    </row>
    <row r="1052">
      <c r="A1052" s="5" t="n"/>
    </row>
    <row r="1053">
      <c r="A1053" s="5" t="n"/>
    </row>
    <row r="1054">
      <c r="A1054" s="5" t="n"/>
    </row>
    <row r="1055">
      <c r="A1055" s="5" t="n"/>
    </row>
    <row r="1056">
      <c r="A1056" s="5" t="n"/>
    </row>
    <row r="1057">
      <c r="A1057" s="5" t="n"/>
    </row>
    <row r="1058">
      <c r="A1058" s="5" t="n"/>
    </row>
    <row r="1059">
      <c r="A1059" s="5" t="n"/>
    </row>
    <row r="1060">
      <c r="A1060" s="5" t="n"/>
    </row>
    <row r="1061">
      <c r="A1061" s="5" t="n"/>
    </row>
    <row r="1062">
      <c r="A1062" s="5" t="n"/>
    </row>
    <row r="1063">
      <c r="A1063" s="5" t="n"/>
    </row>
    <row r="1064">
      <c r="A1064" s="5" t="n"/>
    </row>
    <row r="1065">
      <c r="A1065" s="5" t="n"/>
    </row>
    <row r="1066">
      <c r="A1066" s="5" t="n"/>
    </row>
    <row r="1067">
      <c r="A1067" s="5" t="n"/>
    </row>
    <row r="1068">
      <c r="A1068" s="5" t="n"/>
    </row>
    <row r="1069">
      <c r="A1069" s="5" t="n"/>
    </row>
    <row r="1070">
      <c r="A1070" s="5" t="n"/>
    </row>
    <row r="1071">
      <c r="A1071" s="5" t="n"/>
    </row>
    <row r="1072">
      <c r="A1072" s="5" t="n"/>
    </row>
    <row r="1073">
      <c r="A1073" s="5" t="n"/>
    </row>
    <row r="1074">
      <c r="A1074" s="5" t="n"/>
    </row>
    <row r="1075">
      <c r="A1075" s="5" t="n"/>
    </row>
    <row r="1076">
      <c r="A1076" s="5" t="n"/>
    </row>
    <row r="1077">
      <c r="A1077" s="5" t="n"/>
    </row>
    <row r="1078">
      <c r="A1078" s="5" t="n"/>
    </row>
    <row r="1079">
      <c r="A1079" s="5" t="n"/>
    </row>
    <row r="1080">
      <c r="A1080" s="5" t="n"/>
    </row>
    <row r="1081">
      <c r="A1081" s="5" t="n"/>
    </row>
    <row r="1082">
      <c r="A1082" s="5" t="n"/>
    </row>
    <row r="1083">
      <c r="A1083" s="5" t="n"/>
    </row>
    <row r="1084">
      <c r="A1084" s="5" t="n"/>
    </row>
    <row r="1085">
      <c r="A1085" s="5" t="n"/>
    </row>
    <row r="1086">
      <c r="A1086" s="5" t="n"/>
    </row>
    <row r="1087">
      <c r="A1087" s="5" t="n"/>
    </row>
    <row r="1088">
      <c r="A1088" s="5" t="n"/>
    </row>
    <row r="1089">
      <c r="A1089" s="5" t="n"/>
    </row>
    <row r="1090">
      <c r="A1090" s="5" t="n"/>
    </row>
    <row r="1091">
      <c r="A1091" s="5" t="n"/>
    </row>
    <row r="1092">
      <c r="A1092" s="5" t="n"/>
    </row>
    <row r="1093">
      <c r="A1093" s="5" t="n"/>
    </row>
    <row r="1094">
      <c r="A1094" s="5" t="n"/>
    </row>
    <row r="1095">
      <c r="A1095" s="5" t="n"/>
    </row>
    <row r="1096">
      <c r="A1096" s="5" t="n"/>
    </row>
    <row r="1097">
      <c r="A1097" s="5" t="n"/>
    </row>
    <row r="1098">
      <c r="A1098" s="5" t="n"/>
    </row>
    <row r="1099">
      <c r="A1099" s="5" t="n"/>
    </row>
    <row r="1100">
      <c r="A1100" s="5" t="n"/>
    </row>
    <row r="1101">
      <c r="A1101" s="5" t="n"/>
    </row>
    <row r="1102">
      <c r="A1102" s="5" t="n"/>
    </row>
    <row r="1103">
      <c r="A1103" s="5" t="n"/>
    </row>
    <row r="1104">
      <c r="A1104" s="5" t="n"/>
    </row>
    <row r="1105">
      <c r="A1105" s="5" t="n"/>
    </row>
    <row r="1106">
      <c r="A1106" s="5" t="n"/>
    </row>
    <row r="1107">
      <c r="A1107" s="5" t="n"/>
    </row>
    <row r="1108">
      <c r="A1108" s="5" t="n"/>
    </row>
    <row r="1109">
      <c r="A1109" s="5" t="n"/>
    </row>
    <row r="1110">
      <c r="A1110" s="5" t="n"/>
    </row>
    <row r="1111">
      <c r="A1111" s="5" t="n"/>
    </row>
    <row r="1112">
      <c r="A1112" s="5" t="n"/>
    </row>
    <row r="1113">
      <c r="A1113" s="5" t="n"/>
    </row>
    <row r="1114">
      <c r="A1114" s="5" t="n"/>
    </row>
    <row r="1115">
      <c r="A1115" s="5" t="n"/>
    </row>
    <row r="1116">
      <c r="A1116" s="5" t="n"/>
    </row>
    <row r="1117">
      <c r="A1117" s="5" t="n"/>
    </row>
    <row r="1118">
      <c r="A1118" s="5" t="n"/>
    </row>
    <row r="1119">
      <c r="A1119" s="5" t="n"/>
    </row>
    <row r="1120">
      <c r="A1120" s="5" t="n"/>
    </row>
    <row r="1121">
      <c r="A1121" s="5" t="n"/>
    </row>
    <row r="1122">
      <c r="A1122" s="5" t="n"/>
    </row>
    <row r="1123">
      <c r="A1123" s="5" t="n"/>
    </row>
    <row r="1124">
      <c r="A1124" s="5" t="n"/>
    </row>
    <row r="1125">
      <c r="A1125" s="5" t="n"/>
    </row>
    <row r="1126">
      <c r="A1126" s="5" t="n"/>
    </row>
    <row r="1127">
      <c r="A1127" s="5" t="n"/>
    </row>
    <row r="1128">
      <c r="A1128" s="5" t="n"/>
    </row>
    <row r="1129">
      <c r="A1129" s="5" t="n"/>
    </row>
    <row r="1130">
      <c r="A1130" s="5" t="n"/>
    </row>
    <row r="1131">
      <c r="A1131" s="5" t="n"/>
    </row>
    <row r="1132">
      <c r="A1132" s="5" t="n"/>
    </row>
    <row r="1133">
      <c r="A1133" s="5" t="n"/>
    </row>
    <row r="1134">
      <c r="A1134" s="5" t="n"/>
    </row>
    <row r="1135">
      <c r="A1135" s="5" t="n"/>
    </row>
    <row r="1136">
      <c r="A1136" s="5" t="n"/>
    </row>
    <row r="1137">
      <c r="A1137" s="5" t="n"/>
    </row>
    <row r="1138">
      <c r="A1138" s="5" t="n"/>
    </row>
    <row r="1139">
      <c r="A1139" s="5" t="n"/>
    </row>
    <row r="1140">
      <c r="A1140" s="5" t="n"/>
    </row>
    <row r="1141">
      <c r="A1141" s="5" t="n"/>
    </row>
    <row r="1142">
      <c r="A1142" s="5" t="n"/>
    </row>
    <row r="1143">
      <c r="A1143" s="5" t="n"/>
    </row>
    <row r="1144">
      <c r="A1144" s="5" t="n"/>
    </row>
    <row r="1145">
      <c r="A1145" s="5" t="n"/>
    </row>
    <row r="1146">
      <c r="A1146" s="5" t="n"/>
    </row>
    <row r="1147">
      <c r="A1147" s="5" t="n"/>
    </row>
    <row r="1148">
      <c r="A1148" s="5" t="n"/>
    </row>
    <row r="1149">
      <c r="A1149" s="5" t="n"/>
    </row>
    <row r="1150">
      <c r="A1150" s="5" t="n"/>
    </row>
    <row r="1151">
      <c r="A1151" s="5" t="n"/>
    </row>
    <row r="1152">
      <c r="A1152" s="5" t="n"/>
    </row>
    <row r="1153">
      <c r="A1153" s="5" t="n"/>
    </row>
    <row r="1154">
      <c r="A1154" s="5" t="n"/>
    </row>
    <row r="1155">
      <c r="A1155" s="5" t="n"/>
    </row>
    <row r="1156">
      <c r="A1156" s="5" t="n"/>
    </row>
    <row r="1157">
      <c r="A1157" s="5" t="n"/>
    </row>
    <row r="1158">
      <c r="A1158" s="5" t="n"/>
    </row>
    <row r="1159">
      <c r="A1159" s="5" t="n"/>
    </row>
    <row r="1160">
      <c r="A1160" s="5" t="n"/>
    </row>
    <row r="1161">
      <c r="A1161" s="5" t="n"/>
    </row>
    <row r="1162">
      <c r="A1162" s="5" t="n"/>
    </row>
    <row r="1163">
      <c r="A1163" s="5" t="n"/>
    </row>
    <row r="1164">
      <c r="A1164" s="5" t="n"/>
    </row>
    <row r="1165">
      <c r="A1165" s="5" t="n"/>
    </row>
    <row r="1166">
      <c r="A1166" s="5" t="n"/>
    </row>
    <row r="1167">
      <c r="A1167" s="5" t="n"/>
    </row>
    <row r="1168">
      <c r="A1168" s="5" t="n"/>
    </row>
    <row r="1169">
      <c r="A1169" s="5" t="n"/>
    </row>
    <row r="1170">
      <c r="A1170" s="5" t="n"/>
    </row>
    <row r="1171">
      <c r="A1171" s="5" t="n"/>
    </row>
    <row r="1172">
      <c r="A1172" s="5" t="n"/>
    </row>
    <row r="1173">
      <c r="A1173" s="5" t="n"/>
    </row>
    <row r="1174">
      <c r="A1174" s="5" t="n"/>
    </row>
    <row r="1175">
      <c r="A1175" s="5" t="n"/>
    </row>
    <row r="1176">
      <c r="A1176" s="5" t="n"/>
    </row>
    <row r="1177">
      <c r="A1177" s="5" t="n"/>
    </row>
    <row r="1178">
      <c r="A1178" s="5" t="n"/>
    </row>
    <row r="1179">
      <c r="A1179" s="5" t="n"/>
    </row>
    <row r="1180">
      <c r="A1180" s="5" t="n"/>
    </row>
    <row r="1181">
      <c r="A1181" s="5" t="n"/>
    </row>
    <row r="1182">
      <c r="A1182" s="5" t="n"/>
    </row>
    <row r="1183">
      <c r="A1183" s="5" t="n"/>
    </row>
    <row r="1184">
      <c r="A1184" s="5" t="n"/>
    </row>
    <row r="1185">
      <c r="A1185" s="5" t="n"/>
    </row>
    <row r="1186">
      <c r="A1186" s="5" t="n"/>
    </row>
    <row r="1187">
      <c r="A1187" s="5" t="n"/>
    </row>
    <row r="1188">
      <c r="A1188" s="5" t="n"/>
    </row>
    <row r="1189">
      <c r="A1189" s="5" t="n"/>
    </row>
    <row r="1190">
      <c r="A1190" s="5" t="n"/>
    </row>
    <row r="1191">
      <c r="A1191" s="5" t="n"/>
    </row>
    <row r="1192">
      <c r="A1192" s="5" t="n"/>
    </row>
    <row r="1193">
      <c r="A1193" s="5" t="n"/>
    </row>
    <row r="1194">
      <c r="A1194" s="5" t="n"/>
    </row>
    <row r="1195">
      <c r="A1195" s="5" t="n"/>
    </row>
    <row r="1196">
      <c r="A1196" s="5" t="n"/>
    </row>
    <row r="1197">
      <c r="A1197" s="5" t="n"/>
    </row>
    <row r="1198">
      <c r="A1198" s="5" t="n"/>
    </row>
    <row r="1199">
      <c r="A1199" s="5" t="n"/>
    </row>
    <row r="1200">
      <c r="A1200" s="5" t="n"/>
    </row>
    <row r="1201">
      <c r="A1201" s="5" t="n"/>
    </row>
    <row r="1202">
      <c r="A1202" s="5" t="n"/>
    </row>
    <row r="1203">
      <c r="A1203" s="5" t="n"/>
    </row>
    <row r="1204">
      <c r="A1204" s="5" t="n"/>
    </row>
    <row r="1205">
      <c r="A1205" s="5" t="n"/>
    </row>
    <row r="1206">
      <c r="A1206" s="5" t="n"/>
    </row>
    <row r="1207">
      <c r="A1207" s="5" t="n"/>
    </row>
    <row r="1208">
      <c r="A1208" s="5" t="n"/>
    </row>
    <row r="1209">
      <c r="A1209" s="5" t="n"/>
    </row>
    <row r="1210">
      <c r="A1210" s="5" t="n"/>
    </row>
    <row r="1211">
      <c r="A1211" s="5" t="n"/>
    </row>
    <row r="1212">
      <c r="A1212" s="5" t="n"/>
    </row>
    <row r="1213">
      <c r="A1213" s="5" t="n"/>
    </row>
    <row r="1214">
      <c r="A1214" s="5" t="n"/>
    </row>
    <row r="1215">
      <c r="A1215" s="5" t="n"/>
    </row>
    <row r="1216">
      <c r="A1216" s="5" t="n"/>
    </row>
    <row r="1217">
      <c r="A1217" s="5" t="n"/>
    </row>
    <row r="1218">
      <c r="A1218" s="5" t="n"/>
    </row>
    <row r="1219">
      <c r="A1219" s="5" t="n"/>
    </row>
    <row r="1220">
      <c r="A1220" s="5" t="n"/>
    </row>
    <row r="1221">
      <c r="A1221" s="5" t="n"/>
    </row>
    <row r="1222">
      <c r="A1222" s="5" t="n"/>
    </row>
    <row r="1223">
      <c r="A1223" s="5" t="n"/>
    </row>
    <row r="1224">
      <c r="A1224" s="5" t="n"/>
    </row>
    <row r="1225">
      <c r="A1225" s="5" t="n"/>
    </row>
    <row r="1226">
      <c r="A1226" s="5" t="n"/>
    </row>
    <row r="1227">
      <c r="A1227" s="5" t="n"/>
    </row>
    <row r="1228">
      <c r="A1228" s="5" t="n"/>
    </row>
    <row r="1229">
      <c r="A1229" s="5" t="n"/>
    </row>
    <row r="1230">
      <c r="A1230" s="5" t="n"/>
    </row>
    <row r="1231">
      <c r="A1231" s="5" t="n"/>
    </row>
    <row r="1232">
      <c r="A1232" s="5" t="n"/>
    </row>
    <row r="1233">
      <c r="A1233" s="5" t="n"/>
    </row>
    <row r="1234">
      <c r="A1234" s="5" t="n"/>
    </row>
    <row r="1235">
      <c r="A1235" s="5" t="n"/>
    </row>
    <row r="1236">
      <c r="A1236" s="5" t="n"/>
    </row>
    <row r="1237">
      <c r="A1237" s="5" t="n"/>
    </row>
    <row r="1238">
      <c r="A1238" s="5" t="n"/>
    </row>
    <row r="1239">
      <c r="A1239" s="5" t="n"/>
    </row>
    <row r="1240">
      <c r="A1240" s="5" t="n"/>
    </row>
    <row r="1241">
      <c r="A1241" s="5" t="n"/>
    </row>
    <row r="1242">
      <c r="A1242" s="5" t="n"/>
    </row>
    <row r="1243">
      <c r="A1243" s="5" t="n"/>
    </row>
    <row r="1244">
      <c r="A1244" s="5" t="n"/>
    </row>
    <row r="1245">
      <c r="A1245" s="5" t="n"/>
    </row>
    <row r="1246">
      <c r="A1246" s="5" t="n"/>
    </row>
    <row r="1247">
      <c r="A1247" s="5" t="n"/>
    </row>
    <row r="1248">
      <c r="A1248" s="5" t="n"/>
    </row>
    <row r="1249">
      <c r="A1249" s="5" t="n"/>
    </row>
    <row r="1250">
      <c r="A1250" s="5" t="n"/>
    </row>
    <row r="1251">
      <c r="A1251" s="5" t="n"/>
    </row>
    <row r="1252">
      <c r="A1252" s="5" t="n"/>
    </row>
    <row r="1253">
      <c r="A1253" s="5" t="n"/>
    </row>
    <row r="1254">
      <c r="A1254" s="5" t="n"/>
    </row>
    <row r="1255">
      <c r="A1255" s="5" t="n"/>
    </row>
    <row r="1256">
      <c r="A1256" s="5" t="n"/>
    </row>
    <row r="1257">
      <c r="A1257" s="5" t="n"/>
    </row>
    <row r="1258">
      <c r="A1258" s="5" t="n"/>
    </row>
    <row r="1259">
      <c r="A1259" s="5" t="n"/>
    </row>
    <row r="1260">
      <c r="A1260" s="5" t="n"/>
    </row>
    <row r="1261">
      <c r="A1261" s="5" t="n"/>
    </row>
    <row r="1262">
      <c r="A1262" s="5" t="n"/>
    </row>
    <row r="1263">
      <c r="A1263" s="5" t="n"/>
    </row>
    <row r="1264">
      <c r="A1264" s="5" t="n"/>
    </row>
    <row r="1265">
      <c r="A1265" s="5" t="n"/>
    </row>
    <row r="1266">
      <c r="A1266" s="5" t="n"/>
    </row>
    <row r="1267">
      <c r="A1267" s="5" t="n"/>
    </row>
    <row r="1268">
      <c r="A1268" s="5" t="n"/>
    </row>
    <row r="1269">
      <c r="A1269" s="5" t="n"/>
    </row>
    <row r="1270">
      <c r="A1270" s="5" t="n"/>
    </row>
    <row r="1271">
      <c r="A1271" s="5" t="n"/>
    </row>
    <row r="1272">
      <c r="A1272" s="5" t="n"/>
    </row>
    <row r="1273">
      <c r="A1273" s="5" t="n"/>
    </row>
    <row r="1274">
      <c r="A1274" s="5" t="n"/>
    </row>
    <row r="1275">
      <c r="A1275" s="5" t="n"/>
    </row>
    <row r="1276">
      <c r="A1276" s="5" t="n"/>
    </row>
    <row r="1277">
      <c r="A1277" s="5" t="n"/>
    </row>
    <row r="1278">
      <c r="A1278" s="5" t="n"/>
    </row>
    <row r="1279">
      <c r="A1279" s="5" t="n"/>
    </row>
    <row r="1280">
      <c r="A1280" s="5" t="n"/>
    </row>
    <row r="1281">
      <c r="A1281" s="5" t="n"/>
    </row>
    <row r="1282">
      <c r="A1282" s="5" t="n"/>
    </row>
    <row r="1283">
      <c r="A1283" s="5" t="n"/>
    </row>
    <row r="1284">
      <c r="A1284" s="5" t="n"/>
    </row>
    <row r="1285">
      <c r="A1285" s="5" t="n"/>
    </row>
    <row r="1286">
      <c r="A1286" s="5" t="n"/>
    </row>
    <row r="1287">
      <c r="A1287" s="5" t="n"/>
    </row>
    <row r="1288">
      <c r="A1288" s="5" t="n"/>
    </row>
    <row r="1289">
      <c r="A1289" s="5" t="n"/>
    </row>
    <row r="1290">
      <c r="A1290" s="5" t="n"/>
    </row>
    <row r="1291">
      <c r="A1291" s="5" t="n"/>
    </row>
    <row r="1292">
      <c r="A1292" s="5" t="n"/>
    </row>
    <row r="1293">
      <c r="A1293" s="5" t="n"/>
    </row>
    <row r="1294">
      <c r="A1294" s="5" t="n"/>
    </row>
    <row r="1295">
      <c r="A1295" s="5" t="n"/>
    </row>
    <row r="1296">
      <c r="A1296" s="5" t="n"/>
    </row>
    <row r="1297">
      <c r="A1297" s="5" t="n"/>
    </row>
    <row r="1298">
      <c r="A1298" s="5" t="n"/>
    </row>
    <row r="1299">
      <c r="A1299" s="5" t="n"/>
    </row>
    <row r="1300">
      <c r="A1300" s="5" t="n"/>
    </row>
    <row r="1301">
      <c r="A1301" s="5" t="n"/>
    </row>
    <row r="1302">
      <c r="A1302" s="5" t="n"/>
    </row>
    <row r="1303">
      <c r="A1303" s="5" t="n"/>
    </row>
    <row r="1304">
      <c r="A1304" s="5" t="n"/>
    </row>
    <row r="1305">
      <c r="A1305" s="5" t="n"/>
    </row>
    <row r="1306">
      <c r="A1306" s="5" t="n"/>
    </row>
    <row r="1307">
      <c r="A1307" s="5" t="n"/>
    </row>
    <row r="1308">
      <c r="A1308" s="5" t="n"/>
    </row>
    <row r="1309">
      <c r="A1309" s="5" t="n"/>
    </row>
    <row r="1310">
      <c r="A1310" s="5" t="n"/>
    </row>
    <row r="1311">
      <c r="A1311" s="5" t="n"/>
    </row>
    <row r="1312">
      <c r="A1312" s="5" t="n"/>
    </row>
    <row r="1313">
      <c r="A1313" s="5" t="n"/>
    </row>
    <row r="1314">
      <c r="A1314" s="5" t="n"/>
    </row>
    <row r="1315">
      <c r="A1315" s="5" t="n"/>
    </row>
    <row r="1316">
      <c r="A1316" s="5" t="n"/>
    </row>
    <row r="1317">
      <c r="A1317" s="5" t="n"/>
    </row>
    <row r="1318">
      <c r="A1318" s="5" t="n"/>
    </row>
    <row r="1319">
      <c r="A1319" s="5" t="n"/>
    </row>
    <row r="1320">
      <c r="A1320" s="5" t="n"/>
    </row>
    <row r="1321">
      <c r="A1321" s="5" t="n"/>
    </row>
    <row r="1322">
      <c r="A1322" s="5" t="n"/>
    </row>
    <row r="1323">
      <c r="A1323" s="5" t="n"/>
    </row>
    <row r="1324">
      <c r="A1324" s="5" t="n"/>
    </row>
    <row r="1325">
      <c r="A1325" s="5" t="n"/>
    </row>
    <row r="1326">
      <c r="A1326" s="5" t="n"/>
    </row>
    <row r="1327">
      <c r="A1327" s="5" t="n"/>
    </row>
    <row r="1328">
      <c r="A1328" s="5" t="n"/>
    </row>
    <row r="1329">
      <c r="A1329" s="5" t="n"/>
    </row>
    <row r="1330">
      <c r="A1330" s="5" t="n"/>
    </row>
    <row r="1331">
      <c r="A1331" s="5" t="n"/>
    </row>
    <row r="1332">
      <c r="A1332" s="5" t="n"/>
    </row>
    <row r="1333">
      <c r="A1333" s="5" t="n"/>
    </row>
    <row r="1334">
      <c r="A1334" s="5" t="n"/>
    </row>
    <row r="1335">
      <c r="A1335" s="5" t="n"/>
    </row>
    <row r="1336">
      <c r="A1336" s="5" t="n"/>
    </row>
    <row r="1337">
      <c r="A1337" s="5" t="n"/>
    </row>
    <row r="1338">
      <c r="A1338" s="5" t="n"/>
    </row>
    <row r="1339">
      <c r="A1339" s="5" t="n"/>
    </row>
    <row r="1340">
      <c r="A1340" s="5" t="n"/>
    </row>
    <row r="1341">
      <c r="A1341" s="5" t="n"/>
    </row>
    <row r="1342">
      <c r="A1342" s="5" t="n"/>
    </row>
    <row r="1343">
      <c r="A1343" s="5" t="n"/>
    </row>
    <row r="1344">
      <c r="A1344" s="5" t="n"/>
    </row>
    <row r="1345">
      <c r="A1345" s="5" t="n"/>
    </row>
    <row r="1346">
      <c r="A1346" s="5" t="n"/>
    </row>
    <row r="1347">
      <c r="A1347" s="5" t="n"/>
    </row>
    <row r="1348">
      <c r="A1348" s="5" t="n"/>
    </row>
    <row r="1349">
      <c r="A1349" s="5" t="n"/>
    </row>
    <row r="1350">
      <c r="A1350" s="5" t="n"/>
    </row>
    <row r="1351">
      <c r="A1351" s="5" t="n"/>
    </row>
    <row r="1352">
      <c r="A1352" s="5" t="n"/>
    </row>
    <row r="1353">
      <c r="A1353" s="5" t="n"/>
    </row>
    <row r="1354">
      <c r="A1354" s="5" t="n"/>
    </row>
    <row r="1355">
      <c r="A1355" s="5" t="n"/>
    </row>
    <row r="1356">
      <c r="A1356" s="5" t="n"/>
    </row>
    <row r="1357">
      <c r="A1357" s="5" t="n"/>
    </row>
    <row r="1358">
      <c r="A1358" s="5" t="n"/>
    </row>
    <row r="1359">
      <c r="A1359" s="5" t="n"/>
    </row>
    <row r="1360">
      <c r="A1360" s="5" t="n"/>
    </row>
    <row r="1361">
      <c r="A1361" s="5" t="n"/>
    </row>
    <row r="1362">
      <c r="A1362" s="5" t="n"/>
    </row>
    <row r="1363">
      <c r="A1363" s="5" t="n"/>
    </row>
    <row r="1364">
      <c r="A1364" s="5" t="n"/>
    </row>
    <row r="1365">
      <c r="A1365" s="5" t="n"/>
    </row>
    <row r="1366">
      <c r="A1366" s="5" t="n"/>
    </row>
    <row r="1367">
      <c r="A1367" s="5" t="n"/>
    </row>
    <row r="1368">
      <c r="A1368" s="5" t="n"/>
    </row>
    <row r="1369">
      <c r="A1369" s="5" t="n"/>
    </row>
    <row r="1370">
      <c r="A1370" s="5" t="n"/>
    </row>
    <row r="1371">
      <c r="A1371" s="5" t="n"/>
    </row>
    <row r="1372">
      <c r="A1372" s="5" t="n"/>
    </row>
    <row r="1373">
      <c r="A1373" s="5" t="n"/>
    </row>
    <row r="1374">
      <c r="A1374" s="5" t="n"/>
    </row>
    <row r="1375">
      <c r="A1375" s="5" t="n"/>
    </row>
    <row r="1376">
      <c r="A1376" s="5" t="n"/>
    </row>
    <row r="1377">
      <c r="A1377" s="5" t="n"/>
    </row>
    <row r="1378">
      <c r="A1378" s="5" t="n"/>
    </row>
    <row r="1379">
      <c r="A1379" s="5" t="n"/>
    </row>
    <row r="1380">
      <c r="A1380" s="5" t="n"/>
    </row>
    <row r="1381">
      <c r="A1381" s="5" t="n"/>
    </row>
    <row r="1382">
      <c r="A1382" s="5" t="n"/>
    </row>
    <row r="1383">
      <c r="A1383" s="5" t="n"/>
    </row>
    <row r="1384">
      <c r="A1384" s="5" t="n"/>
    </row>
    <row r="1385">
      <c r="A1385" s="5" t="n"/>
    </row>
    <row r="1386">
      <c r="A1386" s="5" t="n"/>
    </row>
    <row r="1387">
      <c r="A1387" s="5" t="n"/>
    </row>
    <row r="1388">
      <c r="A1388" s="5" t="n"/>
    </row>
    <row r="1389">
      <c r="A1389" s="5" t="n"/>
    </row>
    <row r="1390">
      <c r="A1390" s="5" t="n"/>
    </row>
    <row r="1391">
      <c r="A1391" s="5" t="n"/>
    </row>
    <row r="1392">
      <c r="A1392" s="5" t="n"/>
    </row>
    <row r="1393">
      <c r="A1393" s="5" t="n"/>
    </row>
    <row r="1394">
      <c r="A1394" s="5" t="n"/>
    </row>
    <row r="1395">
      <c r="A1395" s="5" t="n"/>
    </row>
    <row r="1396">
      <c r="A1396" s="5" t="n"/>
    </row>
    <row r="1397">
      <c r="A1397" s="5" t="n"/>
    </row>
    <row r="1398">
      <c r="A1398" s="5" t="n"/>
    </row>
    <row r="1399">
      <c r="A1399" s="5" t="n"/>
    </row>
    <row r="1400">
      <c r="A1400" s="5" t="n"/>
    </row>
    <row r="1401">
      <c r="A1401" s="5" t="n"/>
    </row>
    <row r="1402">
      <c r="A1402" s="5" t="n"/>
    </row>
    <row r="1403">
      <c r="A1403" s="5" t="n"/>
    </row>
    <row r="1404">
      <c r="A1404" s="5" t="n"/>
    </row>
    <row r="1405">
      <c r="A1405" s="5" t="n"/>
    </row>
    <row r="1406">
      <c r="A1406" s="5" t="n"/>
    </row>
    <row r="1407">
      <c r="A1407" s="5" t="n"/>
    </row>
    <row r="1408">
      <c r="A1408" s="5" t="n"/>
    </row>
    <row r="1409">
      <c r="A1409" s="5" t="n"/>
    </row>
    <row r="1410">
      <c r="A1410" s="5" t="n"/>
    </row>
    <row r="1411">
      <c r="A1411" s="5" t="n"/>
    </row>
    <row r="1412">
      <c r="A1412" s="5" t="n"/>
    </row>
    <row r="1413">
      <c r="A1413" s="5" t="n"/>
    </row>
    <row r="1414">
      <c r="A1414" s="5" t="n"/>
    </row>
    <row r="1415">
      <c r="A1415" s="5" t="n"/>
    </row>
    <row r="1416">
      <c r="A1416" s="5" t="n"/>
    </row>
    <row r="1417">
      <c r="A1417" s="5" t="n"/>
    </row>
    <row r="1418">
      <c r="A1418" s="5" t="n"/>
    </row>
    <row r="1419">
      <c r="A1419" s="5" t="n"/>
    </row>
    <row r="1420">
      <c r="A1420" s="5" t="n"/>
    </row>
    <row r="1421">
      <c r="A1421" s="5" t="n"/>
    </row>
    <row r="1422">
      <c r="A1422" s="5" t="n"/>
    </row>
    <row r="1423">
      <c r="A1423" s="5" t="n"/>
    </row>
    <row r="1424">
      <c r="A1424" s="5" t="n"/>
    </row>
    <row r="1425">
      <c r="A1425" s="5" t="n"/>
    </row>
    <row r="1426">
      <c r="A1426" s="5" t="n"/>
    </row>
    <row r="1427">
      <c r="A1427" s="5" t="n"/>
    </row>
    <row r="1428">
      <c r="A1428" s="5" t="n"/>
    </row>
    <row r="1429">
      <c r="A1429" s="5" t="n"/>
    </row>
    <row r="1430">
      <c r="A1430" s="5" t="n"/>
    </row>
    <row r="1431">
      <c r="A1431" s="5" t="n"/>
    </row>
    <row r="1432">
      <c r="A1432" s="5" t="n"/>
    </row>
    <row r="1433">
      <c r="A1433" s="5" t="n"/>
    </row>
    <row r="1434">
      <c r="A1434" s="5" t="n"/>
    </row>
    <row r="1435">
      <c r="A1435" s="5" t="n"/>
    </row>
    <row r="1436">
      <c r="A1436" s="5" t="n"/>
    </row>
    <row r="1437">
      <c r="A1437" s="5" t="n"/>
    </row>
    <row r="1438">
      <c r="A1438" s="5" t="n"/>
    </row>
    <row r="1439">
      <c r="A1439" s="5" t="n"/>
    </row>
    <row r="1440">
      <c r="A1440" s="5" t="n"/>
    </row>
    <row r="1441">
      <c r="A1441" s="5" t="n"/>
    </row>
    <row r="1442">
      <c r="A1442" s="5" t="n"/>
    </row>
    <row r="1443">
      <c r="A1443" s="5" t="n"/>
    </row>
    <row r="1444">
      <c r="A1444" s="5" t="n"/>
    </row>
    <row r="1445">
      <c r="A1445" s="5" t="n"/>
    </row>
    <row r="1446">
      <c r="A1446" s="5" t="n"/>
    </row>
    <row r="1447">
      <c r="A1447" s="5" t="n"/>
    </row>
    <row r="1448">
      <c r="A1448" s="5" t="n"/>
    </row>
    <row r="1449">
      <c r="A1449" s="5" t="n"/>
    </row>
    <row r="1450">
      <c r="A1450" s="5" t="n"/>
    </row>
    <row r="1451">
      <c r="A1451" s="5" t="n"/>
    </row>
    <row r="1452">
      <c r="A1452" s="5" t="n"/>
    </row>
    <row r="1453">
      <c r="A1453" s="5" t="n"/>
    </row>
    <row r="1454">
      <c r="A1454" s="5" t="n"/>
    </row>
    <row r="1455">
      <c r="A1455" s="5" t="n"/>
    </row>
    <row r="1456">
      <c r="A1456" s="5" t="n"/>
    </row>
    <row r="1457">
      <c r="A1457" s="5" t="n"/>
    </row>
    <row r="1458">
      <c r="A1458" s="5" t="n"/>
    </row>
    <row r="1459">
      <c r="A1459" s="5" t="n"/>
    </row>
    <row r="1460">
      <c r="A1460" s="5" t="n"/>
    </row>
    <row r="1461">
      <c r="A1461" s="5" t="n"/>
    </row>
    <row r="1462">
      <c r="A1462" s="5" t="n"/>
    </row>
    <row r="1463">
      <c r="A1463" s="5" t="n"/>
    </row>
    <row r="1464">
      <c r="A1464" s="5" t="n"/>
    </row>
    <row r="1465">
      <c r="A1465" s="5" t="n"/>
    </row>
    <row r="1466">
      <c r="A1466" s="5" t="n"/>
    </row>
    <row r="1467">
      <c r="A1467" s="5" t="n"/>
    </row>
    <row r="1468">
      <c r="A1468" s="5" t="n"/>
    </row>
    <row r="1469">
      <c r="A1469" s="5" t="n"/>
    </row>
    <row r="1470">
      <c r="A1470" s="5" t="n"/>
    </row>
    <row r="1471">
      <c r="A1471" s="5" t="n"/>
    </row>
    <row r="1472">
      <c r="A1472" s="5" t="n"/>
    </row>
    <row r="1473">
      <c r="A1473" s="5" t="n"/>
    </row>
    <row r="1474">
      <c r="A1474" s="5" t="n"/>
    </row>
    <row r="1475">
      <c r="A1475" s="5" t="n"/>
    </row>
    <row r="1476">
      <c r="A1476" s="5" t="n"/>
    </row>
    <row r="1477">
      <c r="A1477" s="5" t="n"/>
    </row>
    <row r="1478">
      <c r="A1478" s="5" t="n"/>
    </row>
    <row r="1479">
      <c r="A1479" s="5" t="n"/>
    </row>
    <row r="1480">
      <c r="A1480" s="5" t="n"/>
    </row>
    <row r="1481">
      <c r="A1481" s="5" t="n"/>
    </row>
    <row r="1482">
      <c r="A1482" s="5" t="n"/>
    </row>
    <row r="1483">
      <c r="A1483" s="5" t="n"/>
    </row>
    <row r="1484">
      <c r="A1484" s="5" t="n"/>
    </row>
    <row r="1485">
      <c r="A1485" s="5" t="n"/>
    </row>
    <row r="1486">
      <c r="A1486" s="5" t="n"/>
    </row>
    <row r="1487">
      <c r="A1487" s="5" t="n"/>
    </row>
    <row r="1488">
      <c r="A1488" s="5" t="n"/>
    </row>
    <row r="1489">
      <c r="A1489" s="5" t="n"/>
    </row>
    <row r="1490">
      <c r="A1490" s="5" t="n"/>
    </row>
    <row r="1491">
      <c r="A1491" s="5" t="n"/>
    </row>
    <row r="1492">
      <c r="A1492" s="5" t="n"/>
    </row>
    <row r="1493">
      <c r="A1493" s="5" t="n"/>
    </row>
    <row r="1494">
      <c r="A1494" s="5" t="n"/>
    </row>
    <row r="1495">
      <c r="A1495" s="5" t="n"/>
    </row>
    <row r="1496">
      <c r="A1496" s="5" t="n"/>
    </row>
    <row r="1497">
      <c r="A1497" s="5" t="n"/>
    </row>
    <row r="1498">
      <c r="A1498" s="5" t="n"/>
    </row>
    <row r="1499">
      <c r="A1499" s="5" t="n"/>
    </row>
    <row r="1500">
      <c r="A1500" s="5" t="n"/>
    </row>
    <row r="1501">
      <c r="A1501" s="5" t="n"/>
    </row>
    <row r="1502">
      <c r="A1502" s="5" t="n"/>
    </row>
    <row r="1503">
      <c r="A1503" s="5" t="n"/>
    </row>
    <row r="1504">
      <c r="A1504" s="5" t="n"/>
    </row>
    <row r="1505">
      <c r="A1505" s="5" t="n"/>
    </row>
    <row r="1506">
      <c r="A1506" s="5" t="n"/>
    </row>
    <row r="1507">
      <c r="A1507" s="5" t="n"/>
    </row>
    <row r="1508">
      <c r="A1508" s="5" t="n"/>
    </row>
    <row r="1509">
      <c r="A1509" s="5" t="n"/>
    </row>
    <row r="1510">
      <c r="A1510" s="5" t="n"/>
    </row>
    <row r="1511">
      <c r="A1511" s="5" t="n"/>
    </row>
    <row r="1512">
      <c r="A1512" s="5" t="n"/>
    </row>
    <row r="1513">
      <c r="A1513" s="5" t="n"/>
    </row>
    <row r="1514">
      <c r="A1514" s="5" t="n"/>
    </row>
    <row r="1515">
      <c r="A1515" s="5" t="n"/>
    </row>
    <row r="1516">
      <c r="A1516" s="5" t="n"/>
    </row>
    <row r="1517">
      <c r="A1517" s="5" t="n"/>
    </row>
    <row r="1518">
      <c r="A1518" s="5" t="n"/>
    </row>
    <row r="1519">
      <c r="A1519" s="5" t="n"/>
    </row>
    <row r="1520">
      <c r="A1520" s="5" t="n"/>
    </row>
    <row r="1521">
      <c r="A1521" s="5" t="n"/>
    </row>
    <row r="1522">
      <c r="A1522" s="5" t="n"/>
    </row>
    <row r="1523">
      <c r="A1523" s="5" t="n"/>
    </row>
    <row r="1524">
      <c r="A1524" s="5" t="n"/>
    </row>
    <row r="1525">
      <c r="A1525" s="5" t="n"/>
    </row>
    <row r="1526">
      <c r="A1526" s="5" t="n"/>
    </row>
    <row r="1527">
      <c r="A1527" s="5" t="n"/>
    </row>
    <row r="1528">
      <c r="A1528" s="5" t="n"/>
    </row>
    <row r="1529">
      <c r="A1529" s="5" t="n"/>
    </row>
    <row r="1530">
      <c r="A1530" s="5" t="n"/>
    </row>
    <row r="1531">
      <c r="A1531" s="5" t="n"/>
    </row>
    <row r="1532">
      <c r="A1532" s="5" t="n"/>
    </row>
    <row r="1533">
      <c r="A1533" s="5" t="n"/>
    </row>
    <row r="1534">
      <c r="A1534" s="5" t="n"/>
    </row>
    <row r="1535">
      <c r="A1535" s="5" t="n"/>
    </row>
    <row r="1536">
      <c r="A1536" s="5" t="n"/>
    </row>
    <row r="1537">
      <c r="A1537" s="5" t="n"/>
    </row>
    <row r="1538">
      <c r="A1538" s="5" t="n"/>
    </row>
    <row r="1539">
      <c r="A1539" s="5" t="n"/>
    </row>
    <row r="1540">
      <c r="A1540" s="5" t="n"/>
    </row>
    <row r="1541">
      <c r="A1541" s="5" t="n"/>
    </row>
    <row r="1542">
      <c r="A1542" s="5" t="n"/>
    </row>
    <row r="1543">
      <c r="A1543" s="5" t="n"/>
    </row>
    <row r="1544">
      <c r="A1544" s="5" t="n"/>
    </row>
    <row r="1545">
      <c r="A1545" s="5" t="n"/>
    </row>
    <row r="1546">
      <c r="A1546" s="5" t="n"/>
    </row>
    <row r="1547">
      <c r="A1547" s="5" t="n"/>
    </row>
    <row r="1548">
      <c r="A1548" s="5" t="n"/>
    </row>
    <row r="1549">
      <c r="A1549" s="5" t="n"/>
    </row>
    <row r="1550">
      <c r="A1550" s="5" t="n"/>
    </row>
    <row r="1551">
      <c r="A1551" s="5" t="n"/>
    </row>
    <row r="1552">
      <c r="A1552" s="5" t="n"/>
    </row>
    <row r="1553">
      <c r="A1553" s="5" t="n"/>
    </row>
    <row r="1554">
      <c r="A1554" s="5" t="n"/>
    </row>
    <row r="1555">
      <c r="A1555" s="5" t="n"/>
    </row>
    <row r="1556">
      <c r="A1556" s="5" t="n"/>
    </row>
    <row r="1557">
      <c r="A1557" s="5" t="n"/>
    </row>
    <row r="1558">
      <c r="A1558" s="5" t="n"/>
    </row>
    <row r="1559">
      <c r="A1559" s="5" t="n"/>
    </row>
    <row r="1560">
      <c r="A1560" s="5" t="n"/>
    </row>
    <row r="1561">
      <c r="A1561" s="5" t="n"/>
    </row>
    <row r="1562">
      <c r="A1562" s="5" t="n"/>
    </row>
    <row r="1563">
      <c r="A1563" s="5" t="n"/>
    </row>
    <row r="1564">
      <c r="A1564" s="5" t="n"/>
    </row>
    <row r="1565">
      <c r="A1565" s="5" t="n"/>
    </row>
    <row r="1566">
      <c r="A1566" s="5" t="n"/>
    </row>
    <row r="1567">
      <c r="A1567" s="5" t="n"/>
    </row>
    <row r="1568">
      <c r="A1568" s="5" t="n"/>
    </row>
    <row r="1569">
      <c r="A1569" s="5" t="n"/>
    </row>
    <row r="1570">
      <c r="A1570" s="5" t="n"/>
    </row>
    <row r="1571">
      <c r="A1571" s="5" t="n"/>
    </row>
    <row r="1572">
      <c r="A1572" s="5" t="n"/>
    </row>
    <row r="1573">
      <c r="A1573" s="5" t="n"/>
    </row>
    <row r="1574">
      <c r="A1574" s="5" t="n"/>
    </row>
    <row r="1575">
      <c r="A1575" s="5" t="n"/>
    </row>
    <row r="1576">
      <c r="A1576" s="5" t="n"/>
    </row>
    <row r="1577">
      <c r="A1577" s="5" t="n"/>
    </row>
    <row r="1578">
      <c r="A1578" s="5" t="n"/>
    </row>
    <row r="1579">
      <c r="A1579" s="5" t="n"/>
    </row>
    <row r="1580">
      <c r="A1580" s="5" t="n"/>
    </row>
    <row r="1581">
      <c r="A1581" s="5" t="n"/>
    </row>
    <row r="1582">
      <c r="A1582" s="5" t="n"/>
    </row>
    <row r="1583">
      <c r="A1583" s="5" t="n"/>
    </row>
    <row r="1584">
      <c r="A1584" s="5" t="n"/>
    </row>
    <row r="1585">
      <c r="A1585" s="5" t="n"/>
    </row>
    <row r="1586">
      <c r="A1586" s="5" t="n"/>
    </row>
    <row r="1587">
      <c r="A1587" s="5" t="n"/>
    </row>
    <row r="1588">
      <c r="A1588" s="5" t="n"/>
    </row>
    <row r="1589">
      <c r="A1589" s="5" t="n"/>
    </row>
    <row r="1590">
      <c r="A1590" s="5" t="n"/>
    </row>
    <row r="1591">
      <c r="A1591" s="5" t="n"/>
    </row>
    <row r="1592">
      <c r="A1592" s="5" t="n"/>
    </row>
    <row r="1593">
      <c r="A1593" s="5" t="n"/>
    </row>
    <row r="1594">
      <c r="A1594" s="5" t="n"/>
    </row>
    <row r="1595">
      <c r="A1595" s="5" t="n"/>
    </row>
    <row r="1596">
      <c r="A1596" s="5" t="n"/>
    </row>
    <row r="1597">
      <c r="A1597" s="5" t="n"/>
    </row>
    <row r="1598">
      <c r="A1598" s="5" t="n"/>
    </row>
    <row r="1599">
      <c r="A1599" s="5" t="n"/>
    </row>
    <row r="1600">
      <c r="A1600" s="5" t="n"/>
    </row>
    <row r="1601">
      <c r="A1601" s="5" t="n"/>
    </row>
    <row r="1602">
      <c r="A1602" s="5" t="n"/>
    </row>
    <row r="1603">
      <c r="A1603" s="5" t="n"/>
    </row>
    <row r="1604">
      <c r="A1604" s="5" t="n"/>
    </row>
    <row r="1605">
      <c r="A1605" s="5" t="n"/>
    </row>
    <row r="1606">
      <c r="A1606" s="5" t="n"/>
    </row>
    <row r="1607">
      <c r="A1607" s="5" t="n"/>
    </row>
    <row r="1608">
      <c r="A1608" s="5" t="n"/>
    </row>
    <row r="1609">
      <c r="A1609" s="5" t="n"/>
    </row>
    <row r="1610">
      <c r="A1610" s="5" t="n"/>
    </row>
    <row r="1611">
      <c r="A1611" s="5" t="n"/>
    </row>
    <row r="1612">
      <c r="A1612" s="5" t="n"/>
    </row>
    <row r="1613">
      <c r="A1613" s="5" t="n"/>
    </row>
    <row r="1614">
      <c r="A1614" s="5" t="n"/>
    </row>
    <row r="1615">
      <c r="A1615" s="5" t="n"/>
    </row>
    <row r="1616">
      <c r="A1616" s="5" t="n"/>
    </row>
    <row r="1617">
      <c r="A1617" s="5" t="n"/>
    </row>
    <row r="1618">
      <c r="A1618" s="5" t="n"/>
    </row>
    <row r="1619">
      <c r="A1619" s="5" t="n"/>
    </row>
    <row r="1620">
      <c r="A1620" s="5" t="n"/>
    </row>
    <row r="1621">
      <c r="A1621" s="5" t="n"/>
    </row>
    <row r="1622">
      <c r="A1622" s="5" t="n"/>
    </row>
    <row r="1623">
      <c r="A1623" s="5" t="n"/>
    </row>
    <row r="1624">
      <c r="A1624" s="5" t="n"/>
    </row>
    <row r="1625">
      <c r="A1625" s="5" t="n"/>
    </row>
    <row r="1626">
      <c r="A1626" s="5" t="n"/>
    </row>
    <row r="1627">
      <c r="A1627" s="5" t="n"/>
    </row>
    <row r="1628">
      <c r="A1628" s="5" t="n"/>
    </row>
    <row r="1629">
      <c r="A1629" s="5" t="n"/>
    </row>
    <row r="1630">
      <c r="A1630" s="5" t="n"/>
    </row>
    <row r="1631">
      <c r="A1631" s="5" t="n"/>
    </row>
    <row r="1632">
      <c r="A1632" s="5" t="n"/>
    </row>
    <row r="1633">
      <c r="A1633" s="5" t="n"/>
    </row>
    <row r="1634">
      <c r="A1634" s="5" t="n"/>
    </row>
    <row r="1635">
      <c r="A1635" s="5" t="n"/>
    </row>
    <row r="1636">
      <c r="A1636" s="5" t="n"/>
    </row>
    <row r="1637">
      <c r="A1637" s="5" t="n"/>
    </row>
    <row r="1638">
      <c r="A1638" s="5" t="n"/>
    </row>
    <row r="1639">
      <c r="A1639" s="5" t="n"/>
    </row>
    <row r="1640">
      <c r="A1640" s="5" t="n"/>
    </row>
    <row r="1641">
      <c r="A1641" s="5" t="n"/>
    </row>
    <row r="1642">
      <c r="A1642" s="5" t="n"/>
    </row>
    <row r="1643">
      <c r="A1643" s="5" t="n"/>
    </row>
    <row r="1644">
      <c r="A1644" s="5" t="n"/>
    </row>
    <row r="1645">
      <c r="A1645" s="5" t="n"/>
    </row>
    <row r="1646">
      <c r="A1646" s="5" t="n"/>
    </row>
    <row r="1647">
      <c r="A1647" s="5" t="n"/>
    </row>
    <row r="1648">
      <c r="A1648" s="5" t="n"/>
    </row>
    <row r="1649">
      <c r="A1649" s="5" t="n"/>
    </row>
    <row r="1650">
      <c r="A1650" s="5" t="n"/>
    </row>
    <row r="1651">
      <c r="A1651" s="5" t="n"/>
    </row>
    <row r="1652">
      <c r="A1652" s="5" t="n"/>
    </row>
    <row r="1653">
      <c r="A1653" s="5" t="n"/>
    </row>
    <row r="1654">
      <c r="A1654" s="5" t="n"/>
    </row>
    <row r="1655">
      <c r="A1655" s="5" t="n"/>
    </row>
    <row r="1656">
      <c r="A1656" s="5" t="n"/>
    </row>
    <row r="1657">
      <c r="A1657" s="5" t="n"/>
    </row>
    <row r="1658">
      <c r="A1658" s="5" t="n"/>
    </row>
    <row r="1659">
      <c r="A1659" s="5" t="n"/>
    </row>
    <row r="1660">
      <c r="A1660" s="5" t="n"/>
    </row>
    <row r="1661">
      <c r="A1661" s="5" t="n"/>
    </row>
    <row r="1662">
      <c r="A1662" s="5" t="n"/>
    </row>
    <row r="1663">
      <c r="A1663" s="5" t="n"/>
    </row>
    <row r="1664">
      <c r="A1664" s="5" t="n"/>
    </row>
    <row r="1665">
      <c r="A1665" s="5" t="n"/>
    </row>
    <row r="1666">
      <c r="A1666" s="5" t="n"/>
    </row>
    <row r="1667">
      <c r="A1667" s="5" t="n"/>
    </row>
    <row r="1668">
      <c r="A1668" s="5" t="n"/>
    </row>
    <row r="1669">
      <c r="A1669" s="5" t="n"/>
    </row>
    <row r="1670">
      <c r="A1670" s="5" t="n"/>
    </row>
    <row r="1671">
      <c r="A1671" s="5" t="n"/>
    </row>
    <row r="1672">
      <c r="A1672" s="5" t="n"/>
    </row>
    <row r="1673">
      <c r="A1673" s="5" t="n"/>
    </row>
    <row r="1674">
      <c r="A1674" s="5" t="n"/>
    </row>
    <row r="1675">
      <c r="A1675" s="5" t="n"/>
    </row>
    <row r="1676">
      <c r="A1676" s="5" t="n"/>
    </row>
    <row r="1677">
      <c r="A1677" s="5" t="n"/>
    </row>
    <row r="1678">
      <c r="A1678" s="5" t="n"/>
    </row>
    <row r="1679">
      <c r="A1679" s="5" t="n"/>
    </row>
    <row r="1680">
      <c r="A1680" s="5" t="n"/>
    </row>
    <row r="1681">
      <c r="A1681" s="5" t="n"/>
    </row>
    <row r="1682">
      <c r="A1682" s="5" t="n"/>
    </row>
    <row r="1683">
      <c r="A1683" s="5" t="n"/>
    </row>
    <row r="1684">
      <c r="A1684" s="5" t="n"/>
    </row>
    <row r="1685">
      <c r="A1685" s="5" t="n"/>
    </row>
    <row r="1686">
      <c r="A1686" s="5" t="n"/>
    </row>
    <row r="1687">
      <c r="A1687" s="5" t="n"/>
    </row>
    <row r="1688">
      <c r="A1688" s="5" t="n"/>
    </row>
    <row r="1689">
      <c r="A1689" s="5" t="n"/>
    </row>
    <row r="1690">
      <c r="A1690" s="5" t="n"/>
    </row>
    <row r="1691">
      <c r="A1691" s="5" t="n"/>
    </row>
    <row r="1692">
      <c r="A1692" s="5" t="n"/>
    </row>
    <row r="1693">
      <c r="A1693" s="5" t="n"/>
    </row>
    <row r="1694">
      <c r="A1694" s="5" t="n"/>
    </row>
    <row r="1695">
      <c r="A1695" s="5" t="n"/>
    </row>
    <row r="1696">
      <c r="A1696" s="5" t="n"/>
    </row>
    <row r="1697">
      <c r="A1697" s="5" t="n"/>
    </row>
    <row r="1698">
      <c r="A1698" s="5" t="n"/>
    </row>
    <row r="1699">
      <c r="A1699" s="5" t="n"/>
    </row>
    <row r="1700">
      <c r="A1700" s="5" t="n"/>
    </row>
    <row r="1701">
      <c r="A1701" s="5" t="n"/>
    </row>
    <row r="1702">
      <c r="A1702" s="5" t="n"/>
    </row>
    <row r="1703">
      <c r="A1703" s="5" t="n"/>
    </row>
    <row r="1704">
      <c r="A1704" s="5" t="n"/>
    </row>
    <row r="1705">
      <c r="A1705" s="5" t="n"/>
    </row>
    <row r="1706">
      <c r="A1706" s="5" t="n"/>
    </row>
    <row r="1707">
      <c r="A1707" s="5" t="n"/>
    </row>
    <row r="1708">
      <c r="A1708" s="5" t="n"/>
    </row>
    <row r="1709">
      <c r="A1709" s="5" t="n"/>
    </row>
    <row r="1710">
      <c r="A1710" s="5" t="n"/>
    </row>
    <row r="1711">
      <c r="A1711" s="5" t="n"/>
    </row>
    <row r="1712">
      <c r="A1712" s="5" t="n"/>
    </row>
    <row r="1713">
      <c r="A1713" s="5" t="n"/>
    </row>
    <row r="1714">
      <c r="A1714" s="5" t="n"/>
    </row>
    <row r="1715">
      <c r="A1715" s="5" t="n"/>
    </row>
    <row r="1716">
      <c r="A1716" s="5" t="n"/>
    </row>
    <row r="1717">
      <c r="A1717" s="5" t="n"/>
    </row>
    <row r="1718">
      <c r="A1718" s="5" t="n"/>
    </row>
    <row r="1719">
      <c r="A1719" s="5" t="n"/>
    </row>
    <row r="1720">
      <c r="A1720" s="5" t="n"/>
    </row>
    <row r="1721">
      <c r="A1721" s="5" t="n"/>
    </row>
    <row r="1722">
      <c r="A1722" s="5" t="n"/>
    </row>
    <row r="1723">
      <c r="A1723" s="5" t="n"/>
    </row>
    <row r="1724">
      <c r="A1724" s="5" t="n"/>
    </row>
    <row r="1725">
      <c r="A1725" s="5" t="n"/>
    </row>
    <row r="1726">
      <c r="A1726" s="5" t="n"/>
    </row>
    <row r="1727">
      <c r="A1727" s="5" t="n"/>
    </row>
    <row r="1728">
      <c r="A1728" s="5" t="n"/>
    </row>
    <row r="1729">
      <c r="A1729" s="5" t="n"/>
    </row>
    <row r="1730">
      <c r="A1730" s="5" t="n"/>
    </row>
    <row r="1731">
      <c r="A1731" s="5" t="n"/>
    </row>
    <row r="1732">
      <c r="A1732" s="5" t="n"/>
    </row>
    <row r="1733">
      <c r="A1733" s="5" t="n"/>
    </row>
    <row r="1734">
      <c r="A1734" s="5" t="n"/>
    </row>
    <row r="1735">
      <c r="A1735" s="5" t="n"/>
    </row>
    <row r="1736">
      <c r="A1736" s="5" t="n"/>
    </row>
    <row r="1737">
      <c r="A1737" s="5" t="n"/>
    </row>
    <row r="1738">
      <c r="A1738" s="5" t="n"/>
    </row>
    <row r="1739">
      <c r="A1739" s="5" t="n"/>
    </row>
    <row r="1740">
      <c r="A1740" s="5" t="n"/>
    </row>
    <row r="1741">
      <c r="A1741" s="5" t="n"/>
    </row>
    <row r="1742">
      <c r="A1742" s="5" t="n"/>
    </row>
    <row r="1743">
      <c r="A1743" s="5" t="n"/>
    </row>
    <row r="1744">
      <c r="A1744" s="5" t="n"/>
    </row>
    <row r="1745">
      <c r="A1745" s="5" t="n"/>
    </row>
    <row r="1746">
      <c r="A1746" s="5" t="n"/>
    </row>
    <row r="1747">
      <c r="A1747" s="5" t="n"/>
    </row>
    <row r="1748">
      <c r="A1748" s="5" t="n"/>
    </row>
    <row r="1749">
      <c r="A1749" s="5" t="n"/>
    </row>
    <row r="1750">
      <c r="A1750" s="5" t="n"/>
    </row>
    <row r="1751">
      <c r="A1751" s="5" t="n"/>
    </row>
    <row r="1752">
      <c r="A1752" s="5" t="n"/>
    </row>
    <row r="1753">
      <c r="A1753" s="5" t="n"/>
    </row>
    <row r="1754">
      <c r="A1754" s="5" t="n"/>
    </row>
    <row r="1755">
      <c r="A1755" s="5" t="n"/>
    </row>
    <row r="1756">
      <c r="A1756" s="5" t="n"/>
    </row>
    <row r="1757">
      <c r="A1757" s="5" t="n"/>
    </row>
    <row r="1758">
      <c r="A1758" s="5" t="n"/>
    </row>
    <row r="1759">
      <c r="A1759" s="5" t="n"/>
    </row>
    <row r="1760">
      <c r="A1760" s="5" t="n"/>
    </row>
    <row r="1761">
      <c r="A1761" s="5" t="n"/>
    </row>
    <row r="1762">
      <c r="A1762" s="5" t="n"/>
    </row>
    <row r="1763">
      <c r="A1763" s="5" t="n"/>
    </row>
    <row r="1764">
      <c r="A1764" s="5" t="n"/>
    </row>
    <row r="1765">
      <c r="A1765" s="5" t="n"/>
    </row>
    <row r="1766">
      <c r="A1766" s="5" t="n"/>
    </row>
    <row r="1767">
      <c r="A1767" s="5" t="n"/>
    </row>
    <row r="1768">
      <c r="A1768" s="5" t="n"/>
    </row>
    <row r="1769">
      <c r="A1769" s="5" t="n"/>
    </row>
    <row r="1770">
      <c r="A1770" s="5" t="n"/>
    </row>
    <row r="1771">
      <c r="A1771" s="5" t="n"/>
    </row>
    <row r="1772">
      <c r="A1772" s="5" t="n"/>
    </row>
    <row r="1773">
      <c r="A1773" s="5" t="n"/>
    </row>
    <row r="1774">
      <c r="A1774" s="5" t="n"/>
    </row>
    <row r="1775">
      <c r="A1775" s="5" t="n"/>
    </row>
    <row r="1776">
      <c r="A1776" s="5" t="n"/>
    </row>
    <row r="1777">
      <c r="A1777" s="5" t="n"/>
    </row>
    <row r="1778">
      <c r="A1778" s="5" t="n"/>
    </row>
    <row r="1779">
      <c r="A1779" s="5" t="n"/>
    </row>
    <row r="1780">
      <c r="A1780" s="5" t="n"/>
    </row>
    <row r="1781">
      <c r="A1781" s="5" t="n"/>
    </row>
    <row r="1782">
      <c r="A1782" s="5" t="n"/>
    </row>
    <row r="1783">
      <c r="A1783" s="5" t="n"/>
    </row>
    <row r="1784">
      <c r="A1784" s="5" t="n"/>
    </row>
    <row r="1785">
      <c r="A1785" s="5" t="n"/>
    </row>
    <row r="1786">
      <c r="A1786" s="5" t="n"/>
    </row>
    <row r="1787">
      <c r="A1787" s="5" t="n"/>
    </row>
    <row r="1788">
      <c r="A1788" s="5" t="n"/>
    </row>
    <row r="1789">
      <c r="A1789" s="5" t="n"/>
    </row>
    <row r="1790">
      <c r="A1790" s="5" t="n"/>
    </row>
    <row r="1791">
      <c r="A1791" s="5" t="n"/>
    </row>
    <row r="1792">
      <c r="A1792" s="5" t="n"/>
    </row>
    <row r="1793">
      <c r="A1793" s="5" t="n"/>
    </row>
    <row r="1794">
      <c r="A1794" s="5" t="n"/>
    </row>
    <row r="1795">
      <c r="A1795" s="5" t="n"/>
    </row>
    <row r="1796">
      <c r="A1796" s="5" t="n"/>
    </row>
    <row r="1797">
      <c r="A1797" s="5" t="n"/>
    </row>
    <row r="1798">
      <c r="A1798" s="5" t="n"/>
    </row>
    <row r="1799">
      <c r="A1799" s="5" t="n"/>
    </row>
    <row r="1800">
      <c r="A1800" s="5" t="n"/>
    </row>
    <row r="1801">
      <c r="A1801" s="5" t="n"/>
    </row>
    <row r="1802">
      <c r="A1802" s="5" t="n"/>
    </row>
    <row r="1803">
      <c r="A1803" s="5" t="n"/>
    </row>
    <row r="1804">
      <c r="A1804" s="5" t="n"/>
    </row>
    <row r="1805">
      <c r="A1805" s="5" t="n"/>
    </row>
    <row r="1806">
      <c r="A1806" s="5" t="n"/>
    </row>
    <row r="1807">
      <c r="A1807" s="5" t="n"/>
    </row>
    <row r="1808">
      <c r="A1808" s="5" t="n"/>
    </row>
    <row r="1809">
      <c r="A1809" s="5" t="n"/>
    </row>
    <row r="1810">
      <c r="A1810" s="5" t="n"/>
    </row>
    <row r="1811">
      <c r="A1811" s="5" t="n"/>
    </row>
    <row r="1812">
      <c r="A1812" s="5" t="n"/>
    </row>
    <row r="1813">
      <c r="A1813" s="5" t="n"/>
    </row>
    <row r="1814">
      <c r="A1814" s="5" t="n"/>
    </row>
    <row r="1815">
      <c r="A1815" s="5" t="n"/>
    </row>
    <row r="1816">
      <c r="A1816" s="5" t="n"/>
    </row>
    <row r="1817">
      <c r="A1817" s="5" t="n"/>
    </row>
    <row r="1818">
      <c r="A1818" s="5" t="n"/>
    </row>
    <row r="1819">
      <c r="A1819" s="5" t="n"/>
    </row>
    <row r="1820">
      <c r="A1820" s="5" t="n"/>
    </row>
    <row r="1821">
      <c r="A1821" s="5" t="n"/>
    </row>
    <row r="1822">
      <c r="A1822" s="5" t="n"/>
    </row>
    <row r="1823">
      <c r="A1823" s="5" t="n"/>
    </row>
    <row r="1824">
      <c r="A1824" s="5" t="n"/>
    </row>
    <row r="1825">
      <c r="A1825" s="5" t="n"/>
    </row>
    <row r="1826">
      <c r="A1826" s="5" t="n"/>
    </row>
    <row r="1827">
      <c r="A1827" s="5" t="n"/>
    </row>
    <row r="1828">
      <c r="A1828" s="5" t="n"/>
    </row>
    <row r="1829">
      <c r="A1829" s="5" t="n"/>
    </row>
    <row r="1830">
      <c r="A1830" s="5" t="n"/>
    </row>
    <row r="1831">
      <c r="A1831" s="5" t="n"/>
    </row>
    <row r="1832">
      <c r="A1832" s="5" t="n"/>
    </row>
    <row r="1833">
      <c r="A1833" s="5" t="n"/>
    </row>
    <row r="1834">
      <c r="A1834" s="5" t="n"/>
    </row>
    <row r="1835">
      <c r="A1835" s="5" t="n"/>
    </row>
    <row r="1836">
      <c r="A1836" s="5" t="n"/>
    </row>
    <row r="1837">
      <c r="A1837" s="5" t="n"/>
    </row>
    <row r="1838">
      <c r="A1838" s="5" t="n"/>
    </row>
    <row r="1839">
      <c r="A1839" s="5" t="n"/>
    </row>
    <row r="1840">
      <c r="A1840" s="5" t="n"/>
    </row>
    <row r="1841">
      <c r="A1841" s="5" t="n"/>
    </row>
    <row r="1842">
      <c r="A1842" s="5" t="n"/>
    </row>
    <row r="1843">
      <c r="A1843" s="5" t="n"/>
    </row>
    <row r="1844">
      <c r="A1844" s="5" t="n"/>
    </row>
    <row r="1845">
      <c r="A1845" s="5" t="n"/>
    </row>
    <row r="1846">
      <c r="A1846" s="5" t="n"/>
    </row>
    <row r="1847">
      <c r="A1847" s="5" t="n"/>
    </row>
    <row r="1848">
      <c r="A1848" s="5" t="n"/>
    </row>
    <row r="1849">
      <c r="A1849" s="5" t="n"/>
    </row>
    <row r="1850">
      <c r="A1850" s="5" t="n"/>
    </row>
    <row r="1851">
      <c r="A1851" s="5" t="n"/>
    </row>
    <row r="1852">
      <c r="A1852" s="5" t="n"/>
    </row>
    <row r="1853">
      <c r="A1853" s="5" t="n"/>
    </row>
    <row r="1854">
      <c r="A1854" s="5" t="n"/>
    </row>
    <row r="1855">
      <c r="A1855" s="5" t="n"/>
    </row>
    <row r="1856">
      <c r="A1856" s="5" t="n"/>
    </row>
    <row r="1857">
      <c r="A1857" s="5" t="n"/>
    </row>
    <row r="1858">
      <c r="A1858" s="5" t="n"/>
    </row>
    <row r="1859">
      <c r="A1859" s="5" t="n"/>
    </row>
    <row r="1860">
      <c r="A1860" s="5" t="n"/>
    </row>
    <row r="1861">
      <c r="A1861" s="5" t="n"/>
    </row>
    <row r="1862">
      <c r="A1862" s="5" t="n"/>
    </row>
    <row r="1863">
      <c r="A1863" s="5" t="n"/>
    </row>
    <row r="1864">
      <c r="A1864" s="5" t="n"/>
    </row>
    <row r="1865">
      <c r="A1865" s="5" t="n"/>
    </row>
    <row r="1866">
      <c r="A1866" s="5" t="n"/>
    </row>
    <row r="1867">
      <c r="A1867" s="5" t="n"/>
    </row>
    <row r="1868">
      <c r="A1868" s="5" t="n"/>
    </row>
    <row r="1869">
      <c r="A1869" s="5" t="n"/>
    </row>
    <row r="1870">
      <c r="A1870" s="5" t="n"/>
    </row>
    <row r="1871">
      <c r="A1871" s="5" t="n"/>
    </row>
    <row r="1872">
      <c r="A1872" s="5" t="n"/>
    </row>
    <row r="1873">
      <c r="A1873" s="5" t="n"/>
    </row>
    <row r="1874">
      <c r="A1874" s="5" t="n"/>
    </row>
    <row r="1875">
      <c r="A1875" s="5" t="n"/>
    </row>
    <row r="1876">
      <c r="A1876" s="5" t="n"/>
    </row>
    <row r="1877">
      <c r="A1877" s="5" t="n"/>
    </row>
    <row r="1878">
      <c r="A1878" s="5" t="n"/>
    </row>
    <row r="1879">
      <c r="A1879" s="5" t="n"/>
    </row>
    <row r="1880">
      <c r="A1880" s="5" t="n"/>
    </row>
    <row r="1881">
      <c r="A1881" s="5" t="n"/>
    </row>
    <row r="1882">
      <c r="A1882" s="5" t="n"/>
    </row>
    <row r="1883">
      <c r="A1883" s="5" t="n"/>
    </row>
    <row r="1884">
      <c r="A1884" s="5" t="n"/>
    </row>
    <row r="1885">
      <c r="A1885" s="5" t="n"/>
    </row>
    <row r="1886">
      <c r="A1886" s="5" t="n"/>
    </row>
    <row r="1887">
      <c r="A1887" s="5" t="n"/>
    </row>
    <row r="1888">
      <c r="A1888" s="5" t="n"/>
    </row>
    <row r="1889">
      <c r="A1889" s="5" t="n"/>
    </row>
    <row r="1890">
      <c r="A1890" s="5" t="n"/>
    </row>
    <row r="1891">
      <c r="A1891" s="5" t="n"/>
    </row>
    <row r="1892">
      <c r="A1892" s="5" t="n"/>
    </row>
    <row r="1893">
      <c r="A1893" s="5" t="n"/>
    </row>
    <row r="1894">
      <c r="A1894" s="5" t="n"/>
    </row>
    <row r="1895">
      <c r="A1895" s="5" t="n"/>
    </row>
    <row r="1896">
      <c r="A1896" s="5" t="n"/>
    </row>
    <row r="1897">
      <c r="A1897" s="5" t="n"/>
    </row>
    <row r="1898">
      <c r="A1898" s="5" t="n"/>
    </row>
    <row r="1899">
      <c r="A1899" s="5" t="n"/>
    </row>
    <row r="1900">
      <c r="A1900" s="5" t="n"/>
    </row>
    <row r="1901">
      <c r="A1901" s="5" t="n"/>
    </row>
    <row r="1902">
      <c r="A1902" s="5" t="n"/>
    </row>
    <row r="1903">
      <c r="A1903" s="5" t="n"/>
    </row>
    <row r="1904">
      <c r="A1904" s="5" t="n"/>
    </row>
    <row r="1905">
      <c r="A1905" s="5" t="n"/>
    </row>
    <row r="1906">
      <c r="A1906" s="5" t="n"/>
    </row>
    <row r="1907">
      <c r="A1907" s="5" t="n"/>
    </row>
    <row r="1908">
      <c r="A1908" s="5" t="n"/>
    </row>
    <row r="1909">
      <c r="A1909" s="5" t="n"/>
    </row>
    <row r="1910">
      <c r="A1910" s="5" t="n"/>
    </row>
    <row r="1911">
      <c r="A1911" s="5" t="n"/>
    </row>
    <row r="1912">
      <c r="A1912" s="5" t="n"/>
    </row>
    <row r="1913">
      <c r="A1913" s="5" t="n"/>
    </row>
    <row r="1914">
      <c r="A1914" s="5" t="n"/>
    </row>
    <row r="1915">
      <c r="A1915" s="5" t="n"/>
    </row>
    <row r="1916">
      <c r="A1916" s="5" t="n"/>
    </row>
    <row r="1917">
      <c r="A1917" s="5" t="n"/>
    </row>
    <row r="1918">
      <c r="A1918" s="5" t="n"/>
    </row>
    <row r="1919">
      <c r="A1919" s="5" t="n"/>
    </row>
    <row r="1920">
      <c r="A1920" s="5" t="n"/>
    </row>
    <row r="1921">
      <c r="A1921" s="5" t="n"/>
    </row>
    <row r="1922">
      <c r="A1922" s="5" t="n"/>
    </row>
    <row r="1923">
      <c r="A1923" s="5" t="n"/>
    </row>
    <row r="1924">
      <c r="A1924" s="5" t="n"/>
    </row>
    <row r="1925">
      <c r="A1925" s="5" t="n"/>
    </row>
    <row r="1926">
      <c r="A1926" s="5" t="n"/>
    </row>
    <row r="1927">
      <c r="A1927" s="5" t="n"/>
    </row>
    <row r="1928">
      <c r="A1928" s="5" t="n"/>
    </row>
    <row r="1929">
      <c r="A1929" s="5" t="n"/>
    </row>
    <row r="1930">
      <c r="A1930" s="5" t="n"/>
    </row>
    <row r="1931">
      <c r="A1931" s="5" t="n"/>
    </row>
    <row r="1932">
      <c r="A1932" s="5" t="n"/>
    </row>
    <row r="1933">
      <c r="A1933" s="5" t="n"/>
    </row>
    <row r="1934">
      <c r="A1934" s="5" t="n"/>
    </row>
    <row r="1935">
      <c r="A1935" s="5" t="n"/>
    </row>
    <row r="1936">
      <c r="A1936" s="5" t="n"/>
    </row>
    <row r="1937">
      <c r="A1937" s="5" t="n"/>
    </row>
    <row r="1938">
      <c r="A1938" s="5" t="n"/>
    </row>
    <row r="1939">
      <c r="A1939" s="5" t="n"/>
    </row>
    <row r="1940">
      <c r="A1940" s="5" t="n"/>
    </row>
    <row r="1941">
      <c r="A1941" s="5" t="n"/>
    </row>
    <row r="1942">
      <c r="A1942" s="5" t="n"/>
    </row>
    <row r="1943">
      <c r="A1943" s="5" t="n"/>
    </row>
    <row r="1944">
      <c r="A1944" s="5" t="n"/>
    </row>
    <row r="1945">
      <c r="A1945" s="5" t="n"/>
    </row>
    <row r="1946">
      <c r="A1946" s="5" t="n"/>
    </row>
    <row r="1947">
      <c r="A1947" s="5" t="n"/>
    </row>
    <row r="1948">
      <c r="A1948" s="5" t="n"/>
    </row>
    <row r="1949">
      <c r="A1949" s="5" t="n"/>
    </row>
    <row r="1950">
      <c r="A1950" s="5" t="n"/>
    </row>
    <row r="1951">
      <c r="A1951" s="5" t="n"/>
    </row>
    <row r="1952">
      <c r="A1952" s="5" t="n"/>
    </row>
    <row r="1953">
      <c r="A1953" s="5" t="n"/>
    </row>
    <row r="1954">
      <c r="A1954" s="5" t="n"/>
    </row>
    <row r="1955">
      <c r="A1955" s="5" t="n"/>
    </row>
    <row r="1956">
      <c r="A1956" s="5" t="n"/>
    </row>
    <row r="1957">
      <c r="A1957" s="5" t="n"/>
    </row>
    <row r="1958">
      <c r="A1958" s="5" t="n"/>
    </row>
    <row r="1959">
      <c r="A1959" s="5" t="n"/>
    </row>
    <row r="1960">
      <c r="A1960" s="5" t="n"/>
    </row>
    <row r="1961">
      <c r="A1961" s="5" t="n"/>
    </row>
    <row r="1962">
      <c r="A1962" s="5" t="n"/>
    </row>
    <row r="1963">
      <c r="A1963" s="5" t="n"/>
    </row>
    <row r="1964">
      <c r="A1964" s="5" t="n"/>
    </row>
    <row r="1965">
      <c r="A1965" s="5" t="n"/>
    </row>
    <row r="1966">
      <c r="A1966" s="5" t="n"/>
    </row>
    <row r="1967">
      <c r="A1967" s="5" t="n"/>
    </row>
    <row r="1968">
      <c r="A1968" s="5" t="n"/>
    </row>
    <row r="1969">
      <c r="A1969" s="5" t="n"/>
    </row>
    <row r="1970">
      <c r="A1970" s="5" t="n"/>
    </row>
    <row r="1971">
      <c r="A1971" s="5" t="n"/>
    </row>
    <row r="1972">
      <c r="A1972" s="5" t="n"/>
    </row>
    <row r="1973">
      <c r="A1973" s="5" t="n"/>
    </row>
    <row r="1974">
      <c r="A1974" s="5" t="n"/>
    </row>
    <row r="1975">
      <c r="A1975" s="5" t="n"/>
    </row>
    <row r="1976">
      <c r="A1976" s="5" t="n"/>
    </row>
    <row r="1977">
      <c r="A1977" s="5" t="n"/>
    </row>
    <row r="1978">
      <c r="A1978" s="5" t="n"/>
    </row>
    <row r="1979">
      <c r="A1979" s="5" t="n"/>
    </row>
    <row r="1980">
      <c r="A1980" s="5" t="n"/>
    </row>
    <row r="1981">
      <c r="A1981" s="5" t="n"/>
    </row>
    <row r="1982">
      <c r="A1982" s="5" t="n"/>
    </row>
    <row r="1983">
      <c r="A1983" s="5" t="n"/>
    </row>
    <row r="1984">
      <c r="A1984" s="5" t="n"/>
    </row>
    <row r="1985">
      <c r="A1985" s="5" t="n"/>
    </row>
    <row r="1986">
      <c r="A1986" s="5" t="n"/>
    </row>
    <row r="1987">
      <c r="A1987" s="5" t="n"/>
    </row>
    <row r="1988">
      <c r="A1988" s="5" t="n"/>
    </row>
    <row r="1989">
      <c r="A1989" s="5" t="n"/>
    </row>
    <row r="1990">
      <c r="A1990" s="5" t="n"/>
    </row>
    <row r="1991">
      <c r="A1991" s="5" t="n"/>
    </row>
    <row r="1992">
      <c r="A1992" s="5" t="n"/>
    </row>
    <row r="1993">
      <c r="A1993" s="5" t="n"/>
    </row>
    <row r="1994">
      <c r="A1994" s="5" t="n"/>
    </row>
    <row r="1995">
      <c r="A1995" s="5" t="n"/>
    </row>
    <row r="1996">
      <c r="A1996" s="5" t="n"/>
    </row>
    <row r="1997">
      <c r="A1997" s="5" t="n"/>
    </row>
    <row r="1998">
      <c r="A1998" s="5" t="n"/>
    </row>
    <row r="1999">
      <c r="A1999" s="5" t="n"/>
    </row>
    <row r="2000">
      <c r="A2000" s="5" t="n"/>
    </row>
    <row r="2001">
      <c r="A2001" s="5" t="n"/>
    </row>
  </sheetData>
  <dataValidations count="3">
    <dataValidation sqref="B2:B2001" showDropDown="0" showInputMessage="0" showErrorMessage="0" allowBlank="1" errorTitle="Código no encontrado" error="Elige un código que exista en la hoja Artículos." type="list">
      <formula1>='Artículos'!$A$2:$A$301</formula1>
    </dataValidation>
    <dataValidation sqref="C2:C2001" showDropDown="0" showInputMessage="0" showErrorMessage="0" allowBlank="1" errorTitle="Tipo no válido" error="Elige Entrada o Salida." type="list">
      <formula1>"Entrada,Salida"</formula1>
    </dataValidation>
    <dataValidation sqref="D2:D2001" showDropDown="0" showInputMessage="0" showErrorMessage="0" allowBlank="1" errorTitle="Cantidad no válida" error="La cantidad va siempre en positivo: el tipo dice si entra o sale." type="decimal" operator="greaterThan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1" customWidth="1" min="3" max="3"/>
    <col width="11" customWidth="1" min="4" max="4"/>
    <col width="13" customWidth="1" min="5" max="5"/>
    <col width="13" customWidth="1" min="6" max="6"/>
    <col width="15" customWidth="1" min="7" max="7"/>
    <col width="12" customWidth="1" min="8" max="8"/>
  </cols>
  <sheetData>
    <row r="1" ht="30" customHeight="1">
      <c r="A1" s="3" t="inlineStr">
        <is>
          <t>Código</t>
        </is>
      </c>
      <c r="B1" s="3" t="inlineStr">
        <is>
          <t>Artículo</t>
        </is>
      </c>
      <c r="C1" s="3" t="inlineStr">
        <is>
          <t>Entradas</t>
        </is>
      </c>
      <c r="D1" s="3" t="inlineStr">
        <is>
          <t>Salidas</t>
        </is>
      </c>
      <c r="E1" s="3" t="inlineStr">
        <is>
          <t>Stock actual</t>
        </is>
      </c>
      <c r="F1" s="3" t="inlineStr">
        <is>
          <t>Stock mínimo</t>
        </is>
      </c>
      <c r="G1" s="3" t="inlineStr">
        <is>
          <t>Valor a coste</t>
        </is>
      </c>
      <c r="H1" s="3" t="inlineStr">
        <is>
          <t>Aviso</t>
        </is>
      </c>
    </row>
    <row r="2">
      <c r="A2">
        <f>IF('Artículos'!A2="","",'Artículos'!A2)</f>
        <v/>
      </c>
      <c r="B2">
        <f>IF(A2="","",'Artículos'!B2)</f>
        <v/>
      </c>
      <c r="C2">
        <f>IF(A2="","",SUMIFS(Movimientos!$D$2:$D$2001,Movimientos!$B$2:$B$2001,A2,Movimientos!$C$2:$C$2001,"Entrada"))</f>
        <v/>
      </c>
      <c r="D2">
        <f>IF(A2="","",SUMIFS(Movimientos!$D$2:$D$2001,Movimientos!$B$2:$B$2001,A2,Movimientos!$C$2:$C$2001,"Salida"))</f>
        <v/>
      </c>
      <c r="E2">
        <f>IF(A2="","",C2-D2)</f>
        <v/>
      </c>
      <c r="F2">
        <f>IF(A2="","",'Artículos'!E2)</f>
        <v/>
      </c>
      <c r="G2" s="4">
        <f>IF(A2="","",E2*'Artículos'!F2)</f>
        <v/>
      </c>
      <c r="H2">
        <f>IF(A2="","",IF(E2&lt;=F2,"Reponer","OK"))</f>
        <v/>
      </c>
    </row>
    <row r="3">
      <c r="A3">
        <f>IF('Artículos'!A3="","",'Artículos'!A3)</f>
        <v/>
      </c>
      <c r="B3">
        <f>IF(A3="","",'Artículos'!B3)</f>
        <v/>
      </c>
      <c r="C3">
        <f>IF(A3="","",SUMIFS(Movimientos!$D$2:$D$2001,Movimientos!$B$2:$B$2001,A3,Movimientos!$C$2:$C$2001,"Entrada"))</f>
        <v/>
      </c>
      <c r="D3">
        <f>IF(A3="","",SUMIFS(Movimientos!$D$2:$D$2001,Movimientos!$B$2:$B$2001,A3,Movimientos!$C$2:$C$2001,"Salida"))</f>
        <v/>
      </c>
      <c r="E3">
        <f>IF(A3="","",C3-D3)</f>
        <v/>
      </c>
      <c r="F3">
        <f>IF(A3="","",'Artículos'!E3)</f>
        <v/>
      </c>
      <c r="G3" s="4">
        <f>IF(A3="","",E3*'Artículos'!F3)</f>
        <v/>
      </c>
      <c r="H3">
        <f>IF(A3="","",IF(E3&lt;=F3,"Reponer","OK"))</f>
        <v/>
      </c>
    </row>
    <row r="4">
      <c r="A4">
        <f>IF('Artículos'!A4="","",'Artículos'!A4)</f>
        <v/>
      </c>
      <c r="B4">
        <f>IF(A4="","",'Artículos'!B4)</f>
        <v/>
      </c>
      <c r="C4">
        <f>IF(A4="","",SUMIFS(Movimientos!$D$2:$D$2001,Movimientos!$B$2:$B$2001,A4,Movimientos!$C$2:$C$2001,"Entrada"))</f>
        <v/>
      </c>
      <c r="D4">
        <f>IF(A4="","",SUMIFS(Movimientos!$D$2:$D$2001,Movimientos!$B$2:$B$2001,A4,Movimientos!$C$2:$C$2001,"Salida"))</f>
        <v/>
      </c>
      <c r="E4">
        <f>IF(A4="","",C4-D4)</f>
        <v/>
      </c>
      <c r="F4">
        <f>IF(A4="","",'Artículos'!E4)</f>
        <v/>
      </c>
      <c r="G4" s="4">
        <f>IF(A4="","",E4*'Artículos'!F4)</f>
        <v/>
      </c>
      <c r="H4">
        <f>IF(A4="","",IF(E4&lt;=F4,"Reponer","OK"))</f>
        <v/>
      </c>
    </row>
    <row r="5">
      <c r="A5">
        <f>IF('Artículos'!A5="","",'Artículos'!A5)</f>
        <v/>
      </c>
      <c r="B5">
        <f>IF(A5="","",'Artículos'!B5)</f>
        <v/>
      </c>
      <c r="C5">
        <f>IF(A5="","",SUMIFS(Movimientos!$D$2:$D$2001,Movimientos!$B$2:$B$2001,A5,Movimientos!$C$2:$C$2001,"Entrada"))</f>
        <v/>
      </c>
      <c r="D5">
        <f>IF(A5="","",SUMIFS(Movimientos!$D$2:$D$2001,Movimientos!$B$2:$B$2001,A5,Movimientos!$C$2:$C$2001,"Salida"))</f>
        <v/>
      </c>
      <c r="E5">
        <f>IF(A5="","",C5-D5)</f>
        <v/>
      </c>
      <c r="F5">
        <f>IF(A5="","",'Artículos'!E5)</f>
        <v/>
      </c>
      <c r="G5" s="4">
        <f>IF(A5="","",E5*'Artículos'!F5)</f>
        <v/>
      </c>
      <c r="H5">
        <f>IF(A5="","",IF(E5&lt;=F5,"Reponer","OK"))</f>
        <v/>
      </c>
    </row>
    <row r="6">
      <c r="A6">
        <f>IF('Artículos'!A6="","",'Artículos'!A6)</f>
        <v/>
      </c>
      <c r="B6">
        <f>IF(A6="","",'Artículos'!B6)</f>
        <v/>
      </c>
      <c r="C6">
        <f>IF(A6="","",SUMIFS(Movimientos!$D$2:$D$2001,Movimientos!$B$2:$B$2001,A6,Movimientos!$C$2:$C$2001,"Entrada"))</f>
        <v/>
      </c>
      <c r="D6">
        <f>IF(A6="","",SUMIFS(Movimientos!$D$2:$D$2001,Movimientos!$B$2:$B$2001,A6,Movimientos!$C$2:$C$2001,"Salida"))</f>
        <v/>
      </c>
      <c r="E6">
        <f>IF(A6="","",C6-D6)</f>
        <v/>
      </c>
      <c r="F6">
        <f>IF(A6="","",'Artículos'!E6)</f>
        <v/>
      </c>
      <c r="G6" s="4">
        <f>IF(A6="","",E6*'Artículos'!F6)</f>
        <v/>
      </c>
      <c r="H6">
        <f>IF(A6="","",IF(E6&lt;=F6,"Reponer","OK"))</f>
        <v/>
      </c>
    </row>
    <row r="7">
      <c r="A7">
        <f>IF('Artículos'!A7="","",'Artículos'!A7)</f>
        <v/>
      </c>
      <c r="B7">
        <f>IF(A7="","",'Artículos'!B7)</f>
        <v/>
      </c>
      <c r="C7">
        <f>IF(A7="","",SUMIFS(Movimientos!$D$2:$D$2001,Movimientos!$B$2:$B$2001,A7,Movimientos!$C$2:$C$2001,"Entrada"))</f>
        <v/>
      </c>
      <c r="D7">
        <f>IF(A7="","",SUMIFS(Movimientos!$D$2:$D$2001,Movimientos!$B$2:$B$2001,A7,Movimientos!$C$2:$C$2001,"Salida"))</f>
        <v/>
      </c>
      <c r="E7">
        <f>IF(A7="","",C7-D7)</f>
        <v/>
      </c>
      <c r="F7">
        <f>IF(A7="","",'Artículos'!E7)</f>
        <v/>
      </c>
      <c r="G7" s="4">
        <f>IF(A7="","",E7*'Artículos'!F7)</f>
        <v/>
      </c>
      <c r="H7">
        <f>IF(A7="","",IF(E7&lt;=F7,"Reponer","OK"))</f>
        <v/>
      </c>
    </row>
    <row r="8">
      <c r="A8">
        <f>IF('Artículos'!A8="","",'Artículos'!A8)</f>
        <v/>
      </c>
      <c r="B8">
        <f>IF(A8="","",'Artículos'!B8)</f>
        <v/>
      </c>
      <c r="C8">
        <f>IF(A8="","",SUMIFS(Movimientos!$D$2:$D$2001,Movimientos!$B$2:$B$2001,A8,Movimientos!$C$2:$C$2001,"Entrada"))</f>
        <v/>
      </c>
      <c r="D8">
        <f>IF(A8="","",SUMIFS(Movimientos!$D$2:$D$2001,Movimientos!$B$2:$B$2001,A8,Movimientos!$C$2:$C$2001,"Salida"))</f>
        <v/>
      </c>
      <c r="E8">
        <f>IF(A8="","",C8-D8)</f>
        <v/>
      </c>
      <c r="F8">
        <f>IF(A8="","",'Artículos'!E8)</f>
        <v/>
      </c>
      <c r="G8" s="4">
        <f>IF(A8="","",E8*'Artículos'!F8)</f>
        <v/>
      </c>
      <c r="H8">
        <f>IF(A8="","",IF(E8&lt;=F8,"Reponer","OK"))</f>
        <v/>
      </c>
    </row>
    <row r="9">
      <c r="A9">
        <f>IF('Artículos'!A9="","",'Artículos'!A9)</f>
        <v/>
      </c>
      <c r="B9">
        <f>IF(A9="","",'Artículos'!B9)</f>
        <v/>
      </c>
      <c r="C9">
        <f>IF(A9="","",SUMIFS(Movimientos!$D$2:$D$2001,Movimientos!$B$2:$B$2001,A9,Movimientos!$C$2:$C$2001,"Entrada"))</f>
        <v/>
      </c>
      <c r="D9">
        <f>IF(A9="","",SUMIFS(Movimientos!$D$2:$D$2001,Movimientos!$B$2:$B$2001,A9,Movimientos!$C$2:$C$2001,"Salida"))</f>
        <v/>
      </c>
      <c r="E9">
        <f>IF(A9="","",C9-D9)</f>
        <v/>
      </c>
      <c r="F9">
        <f>IF(A9="","",'Artículos'!E9)</f>
        <v/>
      </c>
      <c r="G9" s="4">
        <f>IF(A9="","",E9*'Artículos'!F9)</f>
        <v/>
      </c>
      <c r="H9">
        <f>IF(A9="","",IF(E9&lt;=F9,"Reponer","OK"))</f>
        <v/>
      </c>
    </row>
    <row r="10">
      <c r="A10">
        <f>IF('Artículos'!A10="","",'Artículos'!A10)</f>
        <v/>
      </c>
      <c r="B10">
        <f>IF(A10="","",'Artículos'!B10)</f>
        <v/>
      </c>
      <c r="C10">
        <f>IF(A10="","",SUMIFS(Movimientos!$D$2:$D$2001,Movimientos!$B$2:$B$2001,A10,Movimientos!$C$2:$C$2001,"Entrada"))</f>
        <v/>
      </c>
      <c r="D10">
        <f>IF(A10="","",SUMIFS(Movimientos!$D$2:$D$2001,Movimientos!$B$2:$B$2001,A10,Movimientos!$C$2:$C$2001,"Salida"))</f>
        <v/>
      </c>
      <c r="E10">
        <f>IF(A10="","",C10-D10)</f>
        <v/>
      </c>
      <c r="F10">
        <f>IF(A10="","",'Artículos'!E10)</f>
        <v/>
      </c>
      <c r="G10" s="4">
        <f>IF(A10="","",E10*'Artículos'!F10)</f>
        <v/>
      </c>
      <c r="H10">
        <f>IF(A10="","",IF(E10&lt;=F10,"Reponer","OK"))</f>
        <v/>
      </c>
    </row>
    <row r="11">
      <c r="A11">
        <f>IF('Artículos'!A11="","",'Artículos'!A11)</f>
        <v/>
      </c>
      <c r="B11">
        <f>IF(A11="","",'Artículos'!B11)</f>
        <v/>
      </c>
      <c r="C11">
        <f>IF(A11="","",SUMIFS(Movimientos!$D$2:$D$2001,Movimientos!$B$2:$B$2001,A11,Movimientos!$C$2:$C$2001,"Entrada"))</f>
        <v/>
      </c>
      <c r="D11">
        <f>IF(A11="","",SUMIFS(Movimientos!$D$2:$D$2001,Movimientos!$B$2:$B$2001,A11,Movimientos!$C$2:$C$2001,"Salida"))</f>
        <v/>
      </c>
      <c r="E11">
        <f>IF(A11="","",C11-D11)</f>
        <v/>
      </c>
      <c r="F11">
        <f>IF(A11="","",'Artículos'!E11)</f>
        <v/>
      </c>
      <c r="G11" s="4">
        <f>IF(A11="","",E11*'Artículos'!F11)</f>
        <v/>
      </c>
      <c r="H11">
        <f>IF(A11="","",IF(E11&lt;=F11,"Reponer","OK"))</f>
        <v/>
      </c>
    </row>
    <row r="12">
      <c r="A12">
        <f>IF('Artículos'!A12="","",'Artículos'!A12)</f>
        <v/>
      </c>
      <c r="B12">
        <f>IF(A12="","",'Artículos'!B12)</f>
        <v/>
      </c>
      <c r="C12">
        <f>IF(A12="","",SUMIFS(Movimientos!$D$2:$D$2001,Movimientos!$B$2:$B$2001,A12,Movimientos!$C$2:$C$2001,"Entrada"))</f>
        <v/>
      </c>
      <c r="D12">
        <f>IF(A12="","",SUMIFS(Movimientos!$D$2:$D$2001,Movimientos!$B$2:$B$2001,A12,Movimientos!$C$2:$C$2001,"Salida"))</f>
        <v/>
      </c>
      <c r="E12">
        <f>IF(A12="","",C12-D12)</f>
        <v/>
      </c>
      <c r="F12">
        <f>IF(A12="","",'Artículos'!E12)</f>
        <v/>
      </c>
      <c r="G12" s="4">
        <f>IF(A12="","",E12*'Artículos'!F12)</f>
        <v/>
      </c>
      <c r="H12">
        <f>IF(A12="","",IF(E12&lt;=F12,"Reponer","OK"))</f>
        <v/>
      </c>
    </row>
    <row r="13">
      <c r="A13">
        <f>IF('Artículos'!A13="","",'Artículos'!A13)</f>
        <v/>
      </c>
      <c r="B13">
        <f>IF(A13="","",'Artículos'!B13)</f>
        <v/>
      </c>
      <c r="C13">
        <f>IF(A13="","",SUMIFS(Movimientos!$D$2:$D$2001,Movimientos!$B$2:$B$2001,A13,Movimientos!$C$2:$C$2001,"Entrada"))</f>
        <v/>
      </c>
      <c r="D13">
        <f>IF(A13="","",SUMIFS(Movimientos!$D$2:$D$2001,Movimientos!$B$2:$B$2001,A13,Movimientos!$C$2:$C$2001,"Salida"))</f>
        <v/>
      </c>
      <c r="E13">
        <f>IF(A13="","",C13-D13)</f>
        <v/>
      </c>
      <c r="F13">
        <f>IF(A13="","",'Artículos'!E13)</f>
        <v/>
      </c>
      <c r="G13" s="4">
        <f>IF(A13="","",E13*'Artículos'!F13)</f>
        <v/>
      </c>
      <c r="H13">
        <f>IF(A13="","",IF(E13&lt;=F13,"Reponer","OK"))</f>
        <v/>
      </c>
    </row>
    <row r="14">
      <c r="A14">
        <f>IF('Artículos'!A14="","",'Artículos'!A14)</f>
        <v/>
      </c>
      <c r="B14">
        <f>IF(A14="","",'Artículos'!B14)</f>
        <v/>
      </c>
      <c r="C14">
        <f>IF(A14="","",SUMIFS(Movimientos!$D$2:$D$2001,Movimientos!$B$2:$B$2001,A14,Movimientos!$C$2:$C$2001,"Entrada"))</f>
        <v/>
      </c>
      <c r="D14">
        <f>IF(A14="","",SUMIFS(Movimientos!$D$2:$D$2001,Movimientos!$B$2:$B$2001,A14,Movimientos!$C$2:$C$2001,"Salida"))</f>
        <v/>
      </c>
      <c r="E14">
        <f>IF(A14="","",C14-D14)</f>
        <v/>
      </c>
      <c r="F14">
        <f>IF(A14="","",'Artículos'!E14)</f>
        <v/>
      </c>
      <c r="G14" s="4">
        <f>IF(A14="","",E14*'Artículos'!F14)</f>
        <v/>
      </c>
      <c r="H14">
        <f>IF(A14="","",IF(E14&lt;=F14,"Reponer","OK"))</f>
        <v/>
      </c>
    </row>
    <row r="15">
      <c r="A15">
        <f>IF('Artículos'!A15="","",'Artículos'!A15)</f>
        <v/>
      </c>
      <c r="B15">
        <f>IF(A15="","",'Artículos'!B15)</f>
        <v/>
      </c>
      <c r="C15">
        <f>IF(A15="","",SUMIFS(Movimientos!$D$2:$D$2001,Movimientos!$B$2:$B$2001,A15,Movimientos!$C$2:$C$2001,"Entrada"))</f>
        <v/>
      </c>
      <c r="D15">
        <f>IF(A15="","",SUMIFS(Movimientos!$D$2:$D$2001,Movimientos!$B$2:$B$2001,A15,Movimientos!$C$2:$C$2001,"Salida"))</f>
        <v/>
      </c>
      <c r="E15">
        <f>IF(A15="","",C15-D15)</f>
        <v/>
      </c>
      <c r="F15">
        <f>IF(A15="","",'Artículos'!E15)</f>
        <v/>
      </c>
      <c r="G15" s="4">
        <f>IF(A15="","",E15*'Artículos'!F15)</f>
        <v/>
      </c>
      <c r="H15">
        <f>IF(A15="","",IF(E15&lt;=F15,"Reponer","OK"))</f>
        <v/>
      </c>
    </row>
    <row r="16">
      <c r="A16">
        <f>IF('Artículos'!A16="","",'Artículos'!A16)</f>
        <v/>
      </c>
      <c r="B16">
        <f>IF(A16="","",'Artículos'!B16)</f>
        <v/>
      </c>
      <c r="C16">
        <f>IF(A16="","",SUMIFS(Movimientos!$D$2:$D$2001,Movimientos!$B$2:$B$2001,A16,Movimientos!$C$2:$C$2001,"Entrada"))</f>
        <v/>
      </c>
      <c r="D16">
        <f>IF(A16="","",SUMIFS(Movimientos!$D$2:$D$2001,Movimientos!$B$2:$B$2001,A16,Movimientos!$C$2:$C$2001,"Salida"))</f>
        <v/>
      </c>
      <c r="E16">
        <f>IF(A16="","",C16-D16)</f>
        <v/>
      </c>
      <c r="F16">
        <f>IF(A16="","",'Artículos'!E16)</f>
        <v/>
      </c>
      <c r="G16" s="4">
        <f>IF(A16="","",E16*'Artículos'!F16)</f>
        <v/>
      </c>
      <c r="H16">
        <f>IF(A16="","",IF(E16&lt;=F16,"Reponer","OK"))</f>
        <v/>
      </c>
    </row>
    <row r="17">
      <c r="A17">
        <f>IF('Artículos'!A17="","",'Artículos'!A17)</f>
        <v/>
      </c>
      <c r="B17">
        <f>IF(A17="","",'Artículos'!B17)</f>
        <v/>
      </c>
      <c r="C17">
        <f>IF(A17="","",SUMIFS(Movimientos!$D$2:$D$2001,Movimientos!$B$2:$B$2001,A17,Movimientos!$C$2:$C$2001,"Entrada"))</f>
        <v/>
      </c>
      <c r="D17">
        <f>IF(A17="","",SUMIFS(Movimientos!$D$2:$D$2001,Movimientos!$B$2:$B$2001,A17,Movimientos!$C$2:$C$2001,"Salida"))</f>
        <v/>
      </c>
      <c r="E17">
        <f>IF(A17="","",C17-D17)</f>
        <v/>
      </c>
      <c r="F17">
        <f>IF(A17="","",'Artículos'!E17)</f>
        <v/>
      </c>
      <c r="G17" s="4">
        <f>IF(A17="","",E17*'Artículos'!F17)</f>
        <v/>
      </c>
      <c r="H17">
        <f>IF(A17="","",IF(E17&lt;=F17,"Reponer","OK"))</f>
        <v/>
      </c>
    </row>
    <row r="18">
      <c r="A18">
        <f>IF('Artículos'!A18="","",'Artículos'!A18)</f>
        <v/>
      </c>
      <c r="B18">
        <f>IF(A18="","",'Artículos'!B18)</f>
        <v/>
      </c>
      <c r="C18">
        <f>IF(A18="","",SUMIFS(Movimientos!$D$2:$D$2001,Movimientos!$B$2:$B$2001,A18,Movimientos!$C$2:$C$2001,"Entrada"))</f>
        <v/>
      </c>
      <c r="D18">
        <f>IF(A18="","",SUMIFS(Movimientos!$D$2:$D$2001,Movimientos!$B$2:$B$2001,A18,Movimientos!$C$2:$C$2001,"Salida"))</f>
        <v/>
      </c>
      <c r="E18">
        <f>IF(A18="","",C18-D18)</f>
        <v/>
      </c>
      <c r="F18">
        <f>IF(A18="","",'Artículos'!E18)</f>
        <v/>
      </c>
      <c r="G18" s="4">
        <f>IF(A18="","",E18*'Artículos'!F18)</f>
        <v/>
      </c>
      <c r="H18">
        <f>IF(A18="","",IF(E18&lt;=F18,"Reponer","OK"))</f>
        <v/>
      </c>
    </row>
    <row r="19">
      <c r="A19">
        <f>IF('Artículos'!A19="","",'Artículos'!A19)</f>
        <v/>
      </c>
      <c r="B19">
        <f>IF(A19="","",'Artículos'!B19)</f>
        <v/>
      </c>
      <c r="C19">
        <f>IF(A19="","",SUMIFS(Movimientos!$D$2:$D$2001,Movimientos!$B$2:$B$2001,A19,Movimientos!$C$2:$C$2001,"Entrada"))</f>
        <v/>
      </c>
      <c r="D19">
        <f>IF(A19="","",SUMIFS(Movimientos!$D$2:$D$2001,Movimientos!$B$2:$B$2001,A19,Movimientos!$C$2:$C$2001,"Salida"))</f>
        <v/>
      </c>
      <c r="E19">
        <f>IF(A19="","",C19-D19)</f>
        <v/>
      </c>
      <c r="F19">
        <f>IF(A19="","",'Artículos'!E19)</f>
        <v/>
      </c>
      <c r="G19" s="4">
        <f>IF(A19="","",E19*'Artículos'!F19)</f>
        <v/>
      </c>
      <c r="H19">
        <f>IF(A19="","",IF(E19&lt;=F19,"Reponer","OK"))</f>
        <v/>
      </c>
    </row>
    <row r="20">
      <c r="A20">
        <f>IF('Artículos'!A20="","",'Artículos'!A20)</f>
        <v/>
      </c>
      <c r="B20">
        <f>IF(A20="","",'Artículos'!B20)</f>
        <v/>
      </c>
      <c r="C20">
        <f>IF(A20="","",SUMIFS(Movimientos!$D$2:$D$2001,Movimientos!$B$2:$B$2001,A20,Movimientos!$C$2:$C$2001,"Entrada"))</f>
        <v/>
      </c>
      <c r="D20">
        <f>IF(A20="","",SUMIFS(Movimientos!$D$2:$D$2001,Movimientos!$B$2:$B$2001,A20,Movimientos!$C$2:$C$2001,"Salida"))</f>
        <v/>
      </c>
      <c r="E20">
        <f>IF(A20="","",C20-D20)</f>
        <v/>
      </c>
      <c r="F20">
        <f>IF(A20="","",'Artículos'!E20)</f>
        <v/>
      </c>
      <c r="G20" s="4">
        <f>IF(A20="","",E20*'Artículos'!F20)</f>
        <v/>
      </c>
      <c r="H20">
        <f>IF(A20="","",IF(E20&lt;=F20,"Reponer","OK"))</f>
        <v/>
      </c>
    </row>
    <row r="21">
      <c r="A21">
        <f>IF('Artículos'!A21="","",'Artículos'!A21)</f>
        <v/>
      </c>
      <c r="B21">
        <f>IF(A21="","",'Artículos'!B21)</f>
        <v/>
      </c>
      <c r="C21">
        <f>IF(A21="","",SUMIFS(Movimientos!$D$2:$D$2001,Movimientos!$B$2:$B$2001,A21,Movimientos!$C$2:$C$2001,"Entrada"))</f>
        <v/>
      </c>
      <c r="D21">
        <f>IF(A21="","",SUMIFS(Movimientos!$D$2:$D$2001,Movimientos!$B$2:$B$2001,A21,Movimientos!$C$2:$C$2001,"Salida"))</f>
        <v/>
      </c>
      <c r="E21">
        <f>IF(A21="","",C21-D21)</f>
        <v/>
      </c>
      <c r="F21">
        <f>IF(A21="","",'Artículos'!E21)</f>
        <v/>
      </c>
      <c r="G21" s="4">
        <f>IF(A21="","",E21*'Artículos'!F21)</f>
        <v/>
      </c>
      <c r="H21">
        <f>IF(A21="","",IF(E21&lt;=F21,"Reponer","OK"))</f>
        <v/>
      </c>
    </row>
    <row r="22">
      <c r="A22">
        <f>IF('Artículos'!A22="","",'Artículos'!A22)</f>
        <v/>
      </c>
      <c r="B22">
        <f>IF(A22="","",'Artículos'!B22)</f>
        <v/>
      </c>
      <c r="C22">
        <f>IF(A22="","",SUMIFS(Movimientos!$D$2:$D$2001,Movimientos!$B$2:$B$2001,A22,Movimientos!$C$2:$C$2001,"Entrada"))</f>
        <v/>
      </c>
      <c r="D22">
        <f>IF(A22="","",SUMIFS(Movimientos!$D$2:$D$2001,Movimientos!$B$2:$B$2001,A22,Movimientos!$C$2:$C$2001,"Salida"))</f>
        <v/>
      </c>
      <c r="E22">
        <f>IF(A22="","",C22-D22)</f>
        <v/>
      </c>
      <c r="F22">
        <f>IF(A22="","",'Artículos'!E22)</f>
        <v/>
      </c>
      <c r="G22" s="4">
        <f>IF(A22="","",E22*'Artículos'!F22)</f>
        <v/>
      </c>
      <c r="H22">
        <f>IF(A22="","",IF(E22&lt;=F22,"Reponer","OK"))</f>
        <v/>
      </c>
    </row>
    <row r="23">
      <c r="A23">
        <f>IF('Artículos'!A23="","",'Artículos'!A23)</f>
        <v/>
      </c>
      <c r="B23">
        <f>IF(A23="","",'Artículos'!B23)</f>
        <v/>
      </c>
      <c r="C23">
        <f>IF(A23="","",SUMIFS(Movimientos!$D$2:$D$2001,Movimientos!$B$2:$B$2001,A23,Movimientos!$C$2:$C$2001,"Entrada"))</f>
        <v/>
      </c>
      <c r="D23">
        <f>IF(A23="","",SUMIFS(Movimientos!$D$2:$D$2001,Movimientos!$B$2:$B$2001,A23,Movimientos!$C$2:$C$2001,"Salida"))</f>
        <v/>
      </c>
      <c r="E23">
        <f>IF(A23="","",C23-D23)</f>
        <v/>
      </c>
      <c r="F23">
        <f>IF(A23="","",'Artículos'!E23)</f>
        <v/>
      </c>
      <c r="G23" s="4">
        <f>IF(A23="","",E23*'Artículos'!F23)</f>
        <v/>
      </c>
      <c r="H23">
        <f>IF(A23="","",IF(E23&lt;=F23,"Reponer","OK"))</f>
        <v/>
      </c>
    </row>
    <row r="24">
      <c r="A24">
        <f>IF('Artículos'!A24="","",'Artículos'!A24)</f>
        <v/>
      </c>
      <c r="B24">
        <f>IF(A24="","",'Artículos'!B24)</f>
        <v/>
      </c>
      <c r="C24">
        <f>IF(A24="","",SUMIFS(Movimientos!$D$2:$D$2001,Movimientos!$B$2:$B$2001,A24,Movimientos!$C$2:$C$2001,"Entrada"))</f>
        <v/>
      </c>
      <c r="D24">
        <f>IF(A24="","",SUMIFS(Movimientos!$D$2:$D$2001,Movimientos!$B$2:$B$2001,A24,Movimientos!$C$2:$C$2001,"Salida"))</f>
        <v/>
      </c>
      <c r="E24">
        <f>IF(A24="","",C24-D24)</f>
        <v/>
      </c>
      <c r="F24">
        <f>IF(A24="","",'Artículos'!E24)</f>
        <v/>
      </c>
      <c r="G24" s="4">
        <f>IF(A24="","",E24*'Artículos'!F24)</f>
        <v/>
      </c>
      <c r="H24">
        <f>IF(A24="","",IF(E24&lt;=F24,"Reponer","OK"))</f>
        <v/>
      </c>
    </row>
    <row r="25">
      <c r="A25">
        <f>IF('Artículos'!A25="","",'Artículos'!A25)</f>
        <v/>
      </c>
      <c r="B25">
        <f>IF(A25="","",'Artículos'!B25)</f>
        <v/>
      </c>
      <c r="C25">
        <f>IF(A25="","",SUMIFS(Movimientos!$D$2:$D$2001,Movimientos!$B$2:$B$2001,A25,Movimientos!$C$2:$C$2001,"Entrada"))</f>
        <v/>
      </c>
      <c r="D25">
        <f>IF(A25="","",SUMIFS(Movimientos!$D$2:$D$2001,Movimientos!$B$2:$B$2001,A25,Movimientos!$C$2:$C$2001,"Salida"))</f>
        <v/>
      </c>
      <c r="E25">
        <f>IF(A25="","",C25-D25)</f>
        <v/>
      </c>
      <c r="F25">
        <f>IF(A25="","",'Artículos'!E25)</f>
        <v/>
      </c>
      <c r="G25" s="4">
        <f>IF(A25="","",E25*'Artículos'!F25)</f>
        <v/>
      </c>
      <c r="H25">
        <f>IF(A25="","",IF(E25&lt;=F25,"Reponer","OK"))</f>
        <v/>
      </c>
    </row>
    <row r="26">
      <c r="A26">
        <f>IF('Artículos'!A26="","",'Artículos'!A26)</f>
        <v/>
      </c>
      <c r="B26">
        <f>IF(A26="","",'Artículos'!B26)</f>
        <v/>
      </c>
      <c r="C26">
        <f>IF(A26="","",SUMIFS(Movimientos!$D$2:$D$2001,Movimientos!$B$2:$B$2001,A26,Movimientos!$C$2:$C$2001,"Entrada"))</f>
        <v/>
      </c>
      <c r="D26">
        <f>IF(A26="","",SUMIFS(Movimientos!$D$2:$D$2001,Movimientos!$B$2:$B$2001,A26,Movimientos!$C$2:$C$2001,"Salida"))</f>
        <v/>
      </c>
      <c r="E26">
        <f>IF(A26="","",C26-D26)</f>
        <v/>
      </c>
      <c r="F26">
        <f>IF(A26="","",'Artículos'!E26)</f>
        <v/>
      </c>
      <c r="G26" s="4">
        <f>IF(A26="","",E26*'Artículos'!F26)</f>
        <v/>
      </c>
      <c r="H26">
        <f>IF(A26="","",IF(E26&lt;=F26,"Reponer","OK"))</f>
        <v/>
      </c>
    </row>
    <row r="27">
      <c r="A27">
        <f>IF('Artículos'!A27="","",'Artículos'!A27)</f>
        <v/>
      </c>
      <c r="B27">
        <f>IF(A27="","",'Artículos'!B27)</f>
        <v/>
      </c>
      <c r="C27">
        <f>IF(A27="","",SUMIFS(Movimientos!$D$2:$D$2001,Movimientos!$B$2:$B$2001,A27,Movimientos!$C$2:$C$2001,"Entrada"))</f>
        <v/>
      </c>
      <c r="D27">
        <f>IF(A27="","",SUMIFS(Movimientos!$D$2:$D$2001,Movimientos!$B$2:$B$2001,A27,Movimientos!$C$2:$C$2001,"Salida"))</f>
        <v/>
      </c>
      <c r="E27">
        <f>IF(A27="","",C27-D27)</f>
        <v/>
      </c>
      <c r="F27">
        <f>IF(A27="","",'Artículos'!E27)</f>
        <v/>
      </c>
      <c r="G27" s="4">
        <f>IF(A27="","",E27*'Artículos'!F27)</f>
        <v/>
      </c>
      <c r="H27">
        <f>IF(A27="","",IF(E27&lt;=F27,"Reponer","OK"))</f>
        <v/>
      </c>
    </row>
    <row r="28">
      <c r="A28">
        <f>IF('Artículos'!A28="","",'Artículos'!A28)</f>
        <v/>
      </c>
      <c r="B28">
        <f>IF(A28="","",'Artículos'!B28)</f>
        <v/>
      </c>
      <c r="C28">
        <f>IF(A28="","",SUMIFS(Movimientos!$D$2:$D$2001,Movimientos!$B$2:$B$2001,A28,Movimientos!$C$2:$C$2001,"Entrada"))</f>
        <v/>
      </c>
      <c r="D28">
        <f>IF(A28="","",SUMIFS(Movimientos!$D$2:$D$2001,Movimientos!$B$2:$B$2001,A28,Movimientos!$C$2:$C$2001,"Salida"))</f>
        <v/>
      </c>
      <c r="E28">
        <f>IF(A28="","",C28-D28)</f>
        <v/>
      </c>
      <c r="F28">
        <f>IF(A28="","",'Artículos'!E28)</f>
        <v/>
      </c>
      <c r="G28" s="4">
        <f>IF(A28="","",E28*'Artículos'!F28)</f>
        <v/>
      </c>
      <c r="H28">
        <f>IF(A28="","",IF(E28&lt;=F28,"Reponer","OK"))</f>
        <v/>
      </c>
    </row>
    <row r="29">
      <c r="A29">
        <f>IF('Artículos'!A29="","",'Artículos'!A29)</f>
        <v/>
      </c>
      <c r="B29">
        <f>IF(A29="","",'Artículos'!B29)</f>
        <v/>
      </c>
      <c r="C29">
        <f>IF(A29="","",SUMIFS(Movimientos!$D$2:$D$2001,Movimientos!$B$2:$B$2001,A29,Movimientos!$C$2:$C$2001,"Entrada"))</f>
        <v/>
      </c>
      <c r="D29">
        <f>IF(A29="","",SUMIFS(Movimientos!$D$2:$D$2001,Movimientos!$B$2:$B$2001,A29,Movimientos!$C$2:$C$2001,"Salida"))</f>
        <v/>
      </c>
      <c r="E29">
        <f>IF(A29="","",C29-D29)</f>
        <v/>
      </c>
      <c r="F29">
        <f>IF(A29="","",'Artículos'!E29)</f>
        <v/>
      </c>
      <c r="G29" s="4">
        <f>IF(A29="","",E29*'Artículos'!F29)</f>
        <v/>
      </c>
      <c r="H29">
        <f>IF(A29="","",IF(E29&lt;=F29,"Reponer","OK"))</f>
        <v/>
      </c>
    </row>
    <row r="30">
      <c r="A30">
        <f>IF('Artículos'!A30="","",'Artículos'!A30)</f>
        <v/>
      </c>
      <c r="B30">
        <f>IF(A30="","",'Artículos'!B30)</f>
        <v/>
      </c>
      <c r="C30">
        <f>IF(A30="","",SUMIFS(Movimientos!$D$2:$D$2001,Movimientos!$B$2:$B$2001,A30,Movimientos!$C$2:$C$2001,"Entrada"))</f>
        <v/>
      </c>
      <c r="D30">
        <f>IF(A30="","",SUMIFS(Movimientos!$D$2:$D$2001,Movimientos!$B$2:$B$2001,A30,Movimientos!$C$2:$C$2001,"Salida"))</f>
        <v/>
      </c>
      <c r="E30">
        <f>IF(A30="","",C30-D30)</f>
        <v/>
      </c>
      <c r="F30">
        <f>IF(A30="","",'Artículos'!E30)</f>
        <v/>
      </c>
      <c r="G30" s="4">
        <f>IF(A30="","",E30*'Artículos'!F30)</f>
        <v/>
      </c>
      <c r="H30">
        <f>IF(A30="","",IF(E30&lt;=F30,"Reponer","OK"))</f>
        <v/>
      </c>
    </row>
    <row r="31">
      <c r="A31">
        <f>IF('Artículos'!A31="","",'Artículos'!A31)</f>
        <v/>
      </c>
      <c r="B31">
        <f>IF(A31="","",'Artículos'!B31)</f>
        <v/>
      </c>
      <c r="C31">
        <f>IF(A31="","",SUMIFS(Movimientos!$D$2:$D$2001,Movimientos!$B$2:$B$2001,A31,Movimientos!$C$2:$C$2001,"Entrada"))</f>
        <v/>
      </c>
      <c r="D31">
        <f>IF(A31="","",SUMIFS(Movimientos!$D$2:$D$2001,Movimientos!$B$2:$B$2001,A31,Movimientos!$C$2:$C$2001,"Salida"))</f>
        <v/>
      </c>
      <c r="E31">
        <f>IF(A31="","",C31-D31)</f>
        <v/>
      </c>
      <c r="F31">
        <f>IF(A31="","",'Artículos'!E31)</f>
        <v/>
      </c>
      <c r="G31" s="4">
        <f>IF(A31="","",E31*'Artículos'!F31)</f>
        <v/>
      </c>
      <c r="H31">
        <f>IF(A31="","",IF(E31&lt;=F31,"Reponer","OK"))</f>
        <v/>
      </c>
    </row>
    <row r="32">
      <c r="A32">
        <f>IF('Artículos'!A32="","",'Artículos'!A32)</f>
        <v/>
      </c>
      <c r="B32">
        <f>IF(A32="","",'Artículos'!B32)</f>
        <v/>
      </c>
      <c r="C32">
        <f>IF(A32="","",SUMIFS(Movimientos!$D$2:$D$2001,Movimientos!$B$2:$B$2001,A32,Movimientos!$C$2:$C$2001,"Entrada"))</f>
        <v/>
      </c>
      <c r="D32">
        <f>IF(A32="","",SUMIFS(Movimientos!$D$2:$D$2001,Movimientos!$B$2:$B$2001,A32,Movimientos!$C$2:$C$2001,"Salida"))</f>
        <v/>
      </c>
      <c r="E32">
        <f>IF(A32="","",C32-D32)</f>
        <v/>
      </c>
      <c r="F32">
        <f>IF(A32="","",'Artículos'!E32)</f>
        <v/>
      </c>
      <c r="G32" s="4">
        <f>IF(A32="","",E32*'Artículos'!F32)</f>
        <v/>
      </c>
      <c r="H32">
        <f>IF(A32="","",IF(E32&lt;=F32,"Reponer","OK"))</f>
        <v/>
      </c>
    </row>
    <row r="33">
      <c r="A33">
        <f>IF('Artículos'!A33="","",'Artículos'!A33)</f>
        <v/>
      </c>
      <c r="B33">
        <f>IF(A33="","",'Artículos'!B33)</f>
        <v/>
      </c>
      <c r="C33">
        <f>IF(A33="","",SUMIFS(Movimientos!$D$2:$D$2001,Movimientos!$B$2:$B$2001,A33,Movimientos!$C$2:$C$2001,"Entrada"))</f>
        <v/>
      </c>
      <c r="D33">
        <f>IF(A33="","",SUMIFS(Movimientos!$D$2:$D$2001,Movimientos!$B$2:$B$2001,A33,Movimientos!$C$2:$C$2001,"Salida"))</f>
        <v/>
      </c>
      <c r="E33">
        <f>IF(A33="","",C33-D33)</f>
        <v/>
      </c>
      <c r="F33">
        <f>IF(A33="","",'Artículos'!E33)</f>
        <v/>
      </c>
      <c r="G33" s="4">
        <f>IF(A33="","",E33*'Artículos'!F33)</f>
        <v/>
      </c>
      <c r="H33">
        <f>IF(A33="","",IF(E33&lt;=F33,"Reponer","OK"))</f>
        <v/>
      </c>
    </row>
    <row r="34">
      <c r="A34">
        <f>IF('Artículos'!A34="","",'Artículos'!A34)</f>
        <v/>
      </c>
      <c r="B34">
        <f>IF(A34="","",'Artículos'!B34)</f>
        <v/>
      </c>
      <c r="C34">
        <f>IF(A34="","",SUMIFS(Movimientos!$D$2:$D$2001,Movimientos!$B$2:$B$2001,A34,Movimientos!$C$2:$C$2001,"Entrada"))</f>
        <v/>
      </c>
      <c r="D34">
        <f>IF(A34="","",SUMIFS(Movimientos!$D$2:$D$2001,Movimientos!$B$2:$B$2001,A34,Movimientos!$C$2:$C$2001,"Salida"))</f>
        <v/>
      </c>
      <c r="E34">
        <f>IF(A34="","",C34-D34)</f>
        <v/>
      </c>
      <c r="F34">
        <f>IF(A34="","",'Artículos'!E34)</f>
        <v/>
      </c>
      <c r="G34" s="4">
        <f>IF(A34="","",E34*'Artículos'!F34)</f>
        <v/>
      </c>
      <c r="H34">
        <f>IF(A34="","",IF(E34&lt;=F34,"Reponer","OK"))</f>
        <v/>
      </c>
    </row>
    <row r="35">
      <c r="A35">
        <f>IF('Artículos'!A35="","",'Artículos'!A35)</f>
        <v/>
      </c>
      <c r="B35">
        <f>IF(A35="","",'Artículos'!B35)</f>
        <v/>
      </c>
      <c r="C35">
        <f>IF(A35="","",SUMIFS(Movimientos!$D$2:$D$2001,Movimientos!$B$2:$B$2001,A35,Movimientos!$C$2:$C$2001,"Entrada"))</f>
        <v/>
      </c>
      <c r="D35">
        <f>IF(A35="","",SUMIFS(Movimientos!$D$2:$D$2001,Movimientos!$B$2:$B$2001,A35,Movimientos!$C$2:$C$2001,"Salida"))</f>
        <v/>
      </c>
      <c r="E35">
        <f>IF(A35="","",C35-D35)</f>
        <v/>
      </c>
      <c r="F35">
        <f>IF(A35="","",'Artículos'!E35)</f>
        <v/>
      </c>
      <c r="G35" s="4">
        <f>IF(A35="","",E35*'Artículos'!F35)</f>
        <v/>
      </c>
      <c r="H35">
        <f>IF(A35="","",IF(E35&lt;=F35,"Reponer","OK"))</f>
        <v/>
      </c>
    </row>
    <row r="36">
      <c r="A36">
        <f>IF('Artículos'!A36="","",'Artículos'!A36)</f>
        <v/>
      </c>
      <c r="B36">
        <f>IF(A36="","",'Artículos'!B36)</f>
        <v/>
      </c>
      <c r="C36">
        <f>IF(A36="","",SUMIFS(Movimientos!$D$2:$D$2001,Movimientos!$B$2:$B$2001,A36,Movimientos!$C$2:$C$2001,"Entrada"))</f>
        <v/>
      </c>
      <c r="D36">
        <f>IF(A36="","",SUMIFS(Movimientos!$D$2:$D$2001,Movimientos!$B$2:$B$2001,A36,Movimientos!$C$2:$C$2001,"Salida"))</f>
        <v/>
      </c>
      <c r="E36">
        <f>IF(A36="","",C36-D36)</f>
        <v/>
      </c>
      <c r="F36">
        <f>IF(A36="","",'Artículos'!E36)</f>
        <v/>
      </c>
      <c r="G36" s="4">
        <f>IF(A36="","",E36*'Artículos'!F36)</f>
        <v/>
      </c>
      <c r="H36">
        <f>IF(A36="","",IF(E36&lt;=F36,"Reponer","OK"))</f>
        <v/>
      </c>
    </row>
    <row r="37">
      <c r="A37">
        <f>IF('Artículos'!A37="","",'Artículos'!A37)</f>
        <v/>
      </c>
      <c r="B37">
        <f>IF(A37="","",'Artículos'!B37)</f>
        <v/>
      </c>
      <c r="C37">
        <f>IF(A37="","",SUMIFS(Movimientos!$D$2:$D$2001,Movimientos!$B$2:$B$2001,A37,Movimientos!$C$2:$C$2001,"Entrada"))</f>
        <v/>
      </c>
      <c r="D37">
        <f>IF(A37="","",SUMIFS(Movimientos!$D$2:$D$2001,Movimientos!$B$2:$B$2001,A37,Movimientos!$C$2:$C$2001,"Salida"))</f>
        <v/>
      </c>
      <c r="E37">
        <f>IF(A37="","",C37-D37)</f>
        <v/>
      </c>
      <c r="F37">
        <f>IF(A37="","",'Artículos'!E37)</f>
        <v/>
      </c>
      <c r="G37" s="4">
        <f>IF(A37="","",E37*'Artículos'!F37)</f>
        <v/>
      </c>
      <c r="H37">
        <f>IF(A37="","",IF(E37&lt;=F37,"Reponer","OK"))</f>
        <v/>
      </c>
    </row>
    <row r="38">
      <c r="A38">
        <f>IF('Artículos'!A38="","",'Artículos'!A38)</f>
        <v/>
      </c>
      <c r="B38">
        <f>IF(A38="","",'Artículos'!B38)</f>
        <v/>
      </c>
      <c r="C38">
        <f>IF(A38="","",SUMIFS(Movimientos!$D$2:$D$2001,Movimientos!$B$2:$B$2001,A38,Movimientos!$C$2:$C$2001,"Entrada"))</f>
        <v/>
      </c>
      <c r="D38">
        <f>IF(A38="","",SUMIFS(Movimientos!$D$2:$D$2001,Movimientos!$B$2:$B$2001,A38,Movimientos!$C$2:$C$2001,"Salida"))</f>
        <v/>
      </c>
      <c r="E38">
        <f>IF(A38="","",C38-D38)</f>
        <v/>
      </c>
      <c r="F38">
        <f>IF(A38="","",'Artículos'!E38)</f>
        <v/>
      </c>
      <c r="G38" s="4">
        <f>IF(A38="","",E38*'Artículos'!F38)</f>
        <v/>
      </c>
      <c r="H38">
        <f>IF(A38="","",IF(E38&lt;=F38,"Reponer","OK"))</f>
        <v/>
      </c>
    </row>
    <row r="39">
      <c r="A39">
        <f>IF('Artículos'!A39="","",'Artículos'!A39)</f>
        <v/>
      </c>
      <c r="B39">
        <f>IF(A39="","",'Artículos'!B39)</f>
        <v/>
      </c>
      <c r="C39">
        <f>IF(A39="","",SUMIFS(Movimientos!$D$2:$D$2001,Movimientos!$B$2:$B$2001,A39,Movimientos!$C$2:$C$2001,"Entrada"))</f>
        <v/>
      </c>
      <c r="D39">
        <f>IF(A39="","",SUMIFS(Movimientos!$D$2:$D$2001,Movimientos!$B$2:$B$2001,A39,Movimientos!$C$2:$C$2001,"Salida"))</f>
        <v/>
      </c>
      <c r="E39">
        <f>IF(A39="","",C39-D39)</f>
        <v/>
      </c>
      <c r="F39">
        <f>IF(A39="","",'Artículos'!E39)</f>
        <v/>
      </c>
      <c r="G39" s="4">
        <f>IF(A39="","",E39*'Artículos'!F39)</f>
        <v/>
      </c>
      <c r="H39">
        <f>IF(A39="","",IF(E39&lt;=F39,"Reponer","OK"))</f>
        <v/>
      </c>
    </row>
    <row r="40">
      <c r="A40">
        <f>IF('Artículos'!A40="","",'Artículos'!A40)</f>
        <v/>
      </c>
      <c r="B40">
        <f>IF(A40="","",'Artículos'!B40)</f>
        <v/>
      </c>
      <c r="C40">
        <f>IF(A40="","",SUMIFS(Movimientos!$D$2:$D$2001,Movimientos!$B$2:$B$2001,A40,Movimientos!$C$2:$C$2001,"Entrada"))</f>
        <v/>
      </c>
      <c r="D40">
        <f>IF(A40="","",SUMIFS(Movimientos!$D$2:$D$2001,Movimientos!$B$2:$B$2001,A40,Movimientos!$C$2:$C$2001,"Salida"))</f>
        <v/>
      </c>
      <c r="E40">
        <f>IF(A40="","",C40-D40)</f>
        <v/>
      </c>
      <c r="F40">
        <f>IF(A40="","",'Artículos'!E40)</f>
        <v/>
      </c>
      <c r="G40" s="4">
        <f>IF(A40="","",E40*'Artículos'!F40)</f>
        <v/>
      </c>
      <c r="H40">
        <f>IF(A40="","",IF(E40&lt;=F40,"Reponer","OK"))</f>
        <v/>
      </c>
    </row>
    <row r="41">
      <c r="A41">
        <f>IF('Artículos'!A41="","",'Artículos'!A41)</f>
        <v/>
      </c>
      <c r="B41">
        <f>IF(A41="","",'Artículos'!B41)</f>
        <v/>
      </c>
      <c r="C41">
        <f>IF(A41="","",SUMIFS(Movimientos!$D$2:$D$2001,Movimientos!$B$2:$B$2001,A41,Movimientos!$C$2:$C$2001,"Entrada"))</f>
        <v/>
      </c>
      <c r="D41">
        <f>IF(A41="","",SUMIFS(Movimientos!$D$2:$D$2001,Movimientos!$B$2:$B$2001,A41,Movimientos!$C$2:$C$2001,"Salida"))</f>
        <v/>
      </c>
      <c r="E41">
        <f>IF(A41="","",C41-D41)</f>
        <v/>
      </c>
      <c r="F41">
        <f>IF(A41="","",'Artículos'!E41)</f>
        <v/>
      </c>
      <c r="G41" s="4">
        <f>IF(A41="","",E41*'Artículos'!F41)</f>
        <v/>
      </c>
      <c r="H41">
        <f>IF(A41="","",IF(E41&lt;=F41,"Reponer","OK"))</f>
        <v/>
      </c>
    </row>
    <row r="42">
      <c r="A42">
        <f>IF('Artículos'!A42="","",'Artículos'!A42)</f>
        <v/>
      </c>
      <c r="B42">
        <f>IF(A42="","",'Artículos'!B42)</f>
        <v/>
      </c>
      <c r="C42">
        <f>IF(A42="","",SUMIFS(Movimientos!$D$2:$D$2001,Movimientos!$B$2:$B$2001,A42,Movimientos!$C$2:$C$2001,"Entrada"))</f>
        <v/>
      </c>
      <c r="D42">
        <f>IF(A42="","",SUMIFS(Movimientos!$D$2:$D$2001,Movimientos!$B$2:$B$2001,A42,Movimientos!$C$2:$C$2001,"Salida"))</f>
        <v/>
      </c>
      <c r="E42">
        <f>IF(A42="","",C42-D42)</f>
        <v/>
      </c>
      <c r="F42">
        <f>IF(A42="","",'Artículos'!E42)</f>
        <v/>
      </c>
      <c r="G42" s="4">
        <f>IF(A42="","",E42*'Artículos'!F42)</f>
        <v/>
      </c>
      <c r="H42">
        <f>IF(A42="","",IF(E42&lt;=F42,"Reponer","OK"))</f>
        <v/>
      </c>
    </row>
    <row r="43">
      <c r="A43">
        <f>IF('Artículos'!A43="","",'Artículos'!A43)</f>
        <v/>
      </c>
      <c r="B43">
        <f>IF(A43="","",'Artículos'!B43)</f>
        <v/>
      </c>
      <c r="C43">
        <f>IF(A43="","",SUMIFS(Movimientos!$D$2:$D$2001,Movimientos!$B$2:$B$2001,A43,Movimientos!$C$2:$C$2001,"Entrada"))</f>
        <v/>
      </c>
      <c r="D43">
        <f>IF(A43="","",SUMIFS(Movimientos!$D$2:$D$2001,Movimientos!$B$2:$B$2001,A43,Movimientos!$C$2:$C$2001,"Salida"))</f>
        <v/>
      </c>
      <c r="E43">
        <f>IF(A43="","",C43-D43)</f>
        <v/>
      </c>
      <c r="F43">
        <f>IF(A43="","",'Artículos'!E43)</f>
        <v/>
      </c>
      <c r="G43" s="4">
        <f>IF(A43="","",E43*'Artículos'!F43)</f>
        <v/>
      </c>
      <c r="H43">
        <f>IF(A43="","",IF(E43&lt;=F43,"Reponer","OK"))</f>
        <v/>
      </c>
    </row>
    <row r="44">
      <c r="A44">
        <f>IF('Artículos'!A44="","",'Artículos'!A44)</f>
        <v/>
      </c>
      <c r="B44">
        <f>IF(A44="","",'Artículos'!B44)</f>
        <v/>
      </c>
      <c r="C44">
        <f>IF(A44="","",SUMIFS(Movimientos!$D$2:$D$2001,Movimientos!$B$2:$B$2001,A44,Movimientos!$C$2:$C$2001,"Entrada"))</f>
        <v/>
      </c>
      <c r="D44">
        <f>IF(A44="","",SUMIFS(Movimientos!$D$2:$D$2001,Movimientos!$B$2:$B$2001,A44,Movimientos!$C$2:$C$2001,"Salida"))</f>
        <v/>
      </c>
      <c r="E44">
        <f>IF(A44="","",C44-D44)</f>
        <v/>
      </c>
      <c r="F44">
        <f>IF(A44="","",'Artículos'!E44)</f>
        <v/>
      </c>
      <c r="G44" s="4">
        <f>IF(A44="","",E44*'Artículos'!F44)</f>
        <v/>
      </c>
      <c r="H44">
        <f>IF(A44="","",IF(E44&lt;=F44,"Reponer","OK"))</f>
        <v/>
      </c>
    </row>
    <row r="45">
      <c r="A45">
        <f>IF('Artículos'!A45="","",'Artículos'!A45)</f>
        <v/>
      </c>
      <c r="B45">
        <f>IF(A45="","",'Artículos'!B45)</f>
        <v/>
      </c>
      <c r="C45">
        <f>IF(A45="","",SUMIFS(Movimientos!$D$2:$D$2001,Movimientos!$B$2:$B$2001,A45,Movimientos!$C$2:$C$2001,"Entrada"))</f>
        <v/>
      </c>
      <c r="D45">
        <f>IF(A45="","",SUMIFS(Movimientos!$D$2:$D$2001,Movimientos!$B$2:$B$2001,A45,Movimientos!$C$2:$C$2001,"Salida"))</f>
        <v/>
      </c>
      <c r="E45">
        <f>IF(A45="","",C45-D45)</f>
        <v/>
      </c>
      <c r="F45">
        <f>IF(A45="","",'Artículos'!E45)</f>
        <v/>
      </c>
      <c r="G45" s="4">
        <f>IF(A45="","",E45*'Artículos'!F45)</f>
        <v/>
      </c>
      <c r="H45">
        <f>IF(A45="","",IF(E45&lt;=F45,"Reponer","OK"))</f>
        <v/>
      </c>
    </row>
    <row r="46">
      <c r="A46">
        <f>IF('Artículos'!A46="","",'Artículos'!A46)</f>
        <v/>
      </c>
      <c r="B46">
        <f>IF(A46="","",'Artículos'!B46)</f>
        <v/>
      </c>
      <c r="C46">
        <f>IF(A46="","",SUMIFS(Movimientos!$D$2:$D$2001,Movimientos!$B$2:$B$2001,A46,Movimientos!$C$2:$C$2001,"Entrada"))</f>
        <v/>
      </c>
      <c r="D46">
        <f>IF(A46="","",SUMIFS(Movimientos!$D$2:$D$2001,Movimientos!$B$2:$B$2001,A46,Movimientos!$C$2:$C$2001,"Salida"))</f>
        <v/>
      </c>
      <c r="E46">
        <f>IF(A46="","",C46-D46)</f>
        <v/>
      </c>
      <c r="F46">
        <f>IF(A46="","",'Artículos'!E46)</f>
        <v/>
      </c>
      <c r="G46" s="4">
        <f>IF(A46="","",E46*'Artículos'!F46)</f>
        <v/>
      </c>
      <c r="H46">
        <f>IF(A46="","",IF(E46&lt;=F46,"Reponer","OK"))</f>
        <v/>
      </c>
    </row>
    <row r="47">
      <c r="A47">
        <f>IF('Artículos'!A47="","",'Artículos'!A47)</f>
        <v/>
      </c>
      <c r="B47">
        <f>IF(A47="","",'Artículos'!B47)</f>
        <v/>
      </c>
      <c r="C47">
        <f>IF(A47="","",SUMIFS(Movimientos!$D$2:$D$2001,Movimientos!$B$2:$B$2001,A47,Movimientos!$C$2:$C$2001,"Entrada"))</f>
        <v/>
      </c>
      <c r="D47">
        <f>IF(A47="","",SUMIFS(Movimientos!$D$2:$D$2001,Movimientos!$B$2:$B$2001,A47,Movimientos!$C$2:$C$2001,"Salida"))</f>
        <v/>
      </c>
      <c r="E47">
        <f>IF(A47="","",C47-D47)</f>
        <v/>
      </c>
      <c r="F47">
        <f>IF(A47="","",'Artículos'!E47)</f>
        <v/>
      </c>
      <c r="G47" s="4">
        <f>IF(A47="","",E47*'Artículos'!F47)</f>
        <v/>
      </c>
      <c r="H47">
        <f>IF(A47="","",IF(E47&lt;=F47,"Reponer","OK"))</f>
        <v/>
      </c>
    </row>
    <row r="48">
      <c r="A48">
        <f>IF('Artículos'!A48="","",'Artículos'!A48)</f>
        <v/>
      </c>
      <c r="B48">
        <f>IF(A48="","",'Artículos'!B48)</f>
        <v/>
      </c>
      <c r="C48">
        <f>IF(A48="","",SUMIFS(Movimientos!$D$2:$D$2001,Movimientos!$B$2:$B$2001,A48,Movimientos!$C$2:$C$2001,"Entrada"))</f>
        <v/>
      </c>
      <c r="D48">
        <f>IF(A48="","",SUMIFS(Movimientos!$D$2:$D$2001,Movimientos!$B$2:$B$2001,A48,Movimientos!$C$2:$C$2001,"Salida"))</f>
        <v/>
      </c>
      <c r="E48">
        <f>IF(A48="","",C48-D48)</f>
        <v/>
      </c>
      <c r="F48">
        <f>IF(A48="","",'Artículos'!E48)</f>
        <v/>
      </c>
      <c r="G48" s="4">
        <f>IF(A48="","",E48*'Artículos'!F48)</f>
        <v/>
      </c>
      <c r="H48">
        <f>IF(A48="","",IF(E48&lt;=F48,"Reponer","OK"))</f>
        <v/>
      </c>
    </row>
    <row r="49">
      <c r="A49">
        <f>IF('Artículos'!A49="","",'Artículos'!A49)</f>
        <v/>
      </c>
      <c r="B49">
        <f>IF(A49="","",'Artículos'!B49)</f>
        <v/>
      </c>
      <c r="C49">
        <f>IF(A49="","",SUMIFS(Movimientos!$D$2:$D$2001,Movimientos!$B$2:$B$2001,A49,Movimientos!$C$2:$C$2001,"Entrada"))</f>
        <v/>
      </c>
      <c r="D49">
        <f>IF(A49="","",SUMIFS(Movimientos!$D$2:$D$2001,Movimientos!$B$2:$B$2001,A49,Movimientos!$C$2:$C$2001,"Salida"))</f>
        <v/>
      </c>
      <c r="E49">
        <f>IF(A49="","",C49-D49)</f>
        <v/>
      </c>
      <c r="F49">
        <f>IF(A49="","",'Artículos'!E49)</f>
        <v/>
      </c>
      <c r="G49" s="4">
        <f>IF(A49="","",E49*'Artículos'!F49)</f>
        <v/>
      </c>
      <c r="H49">
        <f>IF(A49="","",IF(E49&lt;=F49,"Reponer","OK"))</f>
        <v/>
      </c>
    </row>
    <row r="50">
      <c r="A50">
        <f>IF('Artículos'!A50="","",'Artículos'!A50)</f>
        <v/>
      </c>
      <c r="B50">
        <f>IF(A50="","",'Artículos'!B50)</f>
        <v/>
      </c>
      <c r="C50">
        <f>IF(A50="","",SUMIFS(Movimientos!$D$2:$D$2001,Movimientos!$B$2:$B$2001,A50,Movimientos!$C$2:$C$2001,"Entrada"))</f>
        <v/>
      </c>
      <c r="D50">
        <f>IF(A50="","",SUMIFS(Movimientos!$D$2:$D$2001,Movimientos!$B$2:$B$2001,A50,Movimientos!$C$2:$C$2001,"Salida"))</f>
        <v/>
      </c>
      <c r="E50">
        <f>IF(A50="","",C50-D50)</f>
        <v/>
      </c>
      <c r="F50">
        <f>IF(A50="","",'Artículos'!E50)</f>
        <v/>
      </c>
      <c r="G50" s="4">
        <f>IF(A50="","",E50*'Artículos'!F50)</f>
        <v/>
      </c>
      <c r="H50">
        <f>IF(A50="","",IF(E50&lt;=F50,"Reponer","OK"))</f>
        <v/>
      </c>
    </row>
    <row r="51">
      <c r="A51">
        <f>IF('Artículos'!A51="","",'Artículos'!A51)</f>
        <v/>
      </c>
      <c r="B51">
        <f>IF(A51="","",'Artículos'!B51)</f>
        <v/>
      </c>
      <c r="C51">
        <f>IF(A51="","",SUMIFS(Movimientos!$D$2:$D$2001,Movimientos!$B$2:$B$2001,A51,Movimientos!$C$2:$C$2001,"Entrada"))</f>
        <v/>
      </c>
      <c r="D51">
        <f>IF(A51="","",SUMIFS(Movimientos!$D$2:$D$2001,Movimientos!$B$2:$B$2001,A51,Movimientos!$C$2:$C$2001,"Salida"))</f>
        <v/>
      </c>
      <c r="E51">
        <f>IF(A51="","",C51-D51)</f>
        <v/>
      </c>
      <c r="F51">
        <f>IF(A51="","",'Artículos'!E51)</f>
        <v/>
      </c>
      <c r="G51" s="4">
        <f>IF(A51="","",E51*'Artículos'!F51)</f>
        <v/>
      </c>
      <c r="H51">
        <f>IF(A51="","",IF(E51&lt;=F51,"Reponer","OK"))</f>
        <v/>
      </c>
    </row>
    <row r="52">
      <c r="A52">
        <f>IF('Artículos'!A52="","",'Artículos'!A52)</f>
        <v/>
      </c>
      <c r="B52">
        <f>IF(A52="","",'Artículos'!B52)</f>
        <v/>
      </c>
      <c r="C52">
        <f>IF(A52="","",SUMIFS(Movimientos!$D$2:$D$2001,Movimientos!$B$2:$B$2001,A52,Movimientos!$C$2:$C$2001,"Entrada"))</f>
        <v/>
      </c>
      <c r="D52">
        <f>IF(A52="","",SUMIFS(Movimientos!$D$2:$D$2001,Movimientos!$B$2:$B$2001,A52,Movimientos!$C$2:$C$2001,"Salida"))</f>
        <v/>
      </c>
      <c r="E52">
        <f>IF(A52="","",C52-D52)</f>
        <v/>
      </c>
      <c r="F52">
        <f>IF(A52="","",'Artículos'!E52)</f>
        <v/>
      </c>
      <c r="G52" s="4">
        <f>IF(A52="","",E52*'Artículos'!F52)</f>
        <v/>
      </c>
      <c r="H52">
        <f>IF(A52="","",IF(E52&lt;=F52,"Reponer","OK"))</f>
        <v/>
      </c>
    </row>
    <row r="53">
      <c r="A53">
        <f>IF('Artículos'!A53="","",'Artículos'!A53)</f>
        <v/>
      </c>
      <c r="B53">
        <f>IF(A53="","",'Artículos'!B53)</f>
        <v/>
      </c>
      <c r="C53">
        <f>IF(A53="","",SUMIFS(Movimientos!$D$2:$D$2001,Movimientos!$B$2:$B$2001,A53,Movimientos!$C$2:$C$2001,"Entrada"))</f>
        <v/>
      </c>
      <c r="D53">
        <f>IF(A53="","",SUMIFS(Movimientos!$D$2:$D$2001,Movimientos!$B$2:$B$2001,A53,Movimientos!$C$2:$C$2001,"Salida"))</f>
        <v/>
      </c>
      <c r="E53">
        <f>IF(A53="","",C53-D53)</f>
        <v/>
      </c>
      <c r="F53">
        <f>IF(A53="","",'Artículos'!E53)</f>
        <v/>
      </c>
      <c r="G53" s="4">
        <f>IF(A53="","",E53*'Artículos'!F53)</f>
        <v/>
      </c>
      <c r="H53">
        <f>IF(A53="","",IF(E53&lt;=F53,"Reponer","OK"))</f>
        <v/>
      </c>
    </row>
    <row r="54">
      <c r="A54">
        <f>IF('Artículos'!A54="","",'Artículos'!A54)</f>
        <v/>
      </c>
      <c r="B54">
        <f>IF(A54="","",'Artículos'!B54)</f>
        <v/>
      </c>
      <c r="C54">
        <f>IF(A54="","",SUMIFS(Movimientos!$D$2:$D$2001,Movimientos!$B$2:$B$2001,A54,Movimientos!$C$2:$C$2001,"Entrada"))</f>
        <v/>
      </c>
      <c r="D54">
        <f>IF(A54="","",SUMIFS(Movimientos!$D$2:$D$2001,Movimientos!$B$2:$B$2001,A54,Movimientos!$C$2:$C$2001,"Salida"))</f>
        <v/>
      </c>
      <c r="E54">
        <f>IF(A54="","",C54-D54)</f>
        <v/>
      </c>
      <c r="F54">
        <f>IF(A54="","",'Artículos'!E54)</f>
        <v/>
      </c>
      <c r="G54" s="4">
        <f>IF(A54="","",E54*'Artículos'!F54)</f>
        <v/>
      </c>
      <c r="H54">
        <f>IF(A54="","",IF(E54&lt;=F54,"Reponer","OK"))</f>
        <v/>
      </c>
    </row>
    <row r="55">
      <c r="A55">
        <f>IF('Artículos'!A55="","",'Artículos'!A55)</f>
        <v/>
      </c>
      <c r="B55">
        <f>IF(A55="","",'Artículos'!B55)</f>
        <v/>
      </c>
      <c r="C55">
        <f>IF(A55="","",SUMIFS(Movimientos!$D$2:$D$2001,Movimientos!$B$2:$B$2001,A55,Movimientos!$C$2:$C$2001,"Entrada"))</f>
        <v/>
      </c>
      <c r="D55">
        <f>IF(A55="","",SUMIFS(Movimientos!$D$2:$D$2001,Movimientos!$B$2:$B$2001,A55,Movimientos!$C$2:$C$2001,"Salida"))</f>
        <v/>
      </c>
      <c r="E55">
        <f>IF(A55="","",C55-D55)</f>
        <v/>
      </c>
      <c r="F55">
        <f>IF(A55="","",'Artículos'!E55)</f>
        <v/>
      </c>
      <c r="G55" s="4">
        <f>IF(A55="","",E55*'Artículos'!F55)</f>
        <v/>
      </c>
      <c r="H55">
        <f>IF(A55="","",IF(E55&lt;=F55,"Reponer","OK"))</f>
        <v/>
      </c>
    </row>
    <row r="56">
      <c r="A56">
        <f>IF('Artículos'!A56="","",'Artículos'!A56)</f>
        <v/>
      </c>
      <c r="B56">
        <f>IF(A56="","",'Artículos'!B56)</f>
        <v/>
      </c>
      <c r="C56">
        <f>IF(A56="","",SUMIFS(Movimientos!$D$2:$D$2001,Movimientos!$B$2:$B$2001,A56,Movimientos!$C$2:$C$2001,"Entrada"))</f>
        <v/>
      </c>
      <c r="D56">
        <f>IF(A56="","",SUMIFS(Movimientos!$D$2:$D$2001,Movimientos!$B$2:$B$2001,A56,Movimientos!$C$2:$C$2001,"Salida"))</f>
        <v/>
      </c>
      <c r="E56">
        <f>IF(A56="","",C56-D56)</f>
        <v/>
      </c>
      <c r="F56">
        <f>IF(A56="","",'Artículos'!E56)</f>
        <v/>
      </c>
      <c r="G56" s="4">
        <f>IF(A56="","",E56*'Artículos'!F56)</f>
        <v/>
      </c>
      <c r="H56">
        <f>IF(A56="","",IF(E56&lt;=F56,"Reponer","OK"))</f>
        <v/>
      </c>
    </row>
    <row r="57">
      <c r="A57">
        <f>IF('Artículos'!A57="","",'Artículos'!A57)</f>
        <v/>
      </c>
      <c r="B57">
        <f>IF(A57="","",'Artículos'!B57)</f>
        <v/>
      </c>
      <c r="C57">
        <f>IF(A57="","",SUMIFS(Movimientos!$D$2:$D$2001,Movimientos!$B$2:$B$2001,A57,Movimientos!$C$2:$C$2001,"Entrada"))</f>
        <v/>
      </c>
      <c r="D57">
        <f>IF(A57="","",SUMIFS(Movimientos!$D$2:$D$2001,Movimientos!$B$2:$B$2001,A57,Movimientos!$C$2:$C$2001,"Salida"))</f>
        <v/>
      </c>
      <c r="E57">
        <f>IF(A57="","",C57-D57)</f>
        <v/>
      </c>
      <c r="F57">
        <f>IF(A57="","",'Artículos'!E57)</f>
        <v/>
      </c>
      <c r="G57" s="4">
        <f>IF(A57="","",E57*'Artículos'!F57)</f>
        <v/>
      </c>
      <c r="H57">
        <f>IF(A57="","",IF(E57&lt;=F57,"Reponer","OK"))</f>
        <v/>
      </c>
    </row>
    <row r="58">
      <c r="A58">
        <f>IF('Artículos'!A58="","",'Artículos'!A58)</f>
        <v/>
      </c>
      <c r="B58">
        <f>IF(A58="","",'Artículos'!B58)</f>
        <v/>
      </c>
      <c r="C58">
        <f>IF(A58="","",SUMIFS(Movimientos!$D$2:$D$2001,Movimientos!$B$2:$B$2001,A58,Movimientos!$C$2:$C$2001,"Entrada"))</f>
        <v/>
      </c>
      <c r="D58">
        <f>IF(A58="","",SUMIFS(Movimientos!$D$2:$D$2001,Movimientos!$B$2:$B$2001,A58,Movimientos!$C$2:$C$2001,"Salida"))</f>
        <v/>
      </c>
      <c r="E58">
        <f>IF(A58="","",C58-D58)</f>
        <v/>
      </c>
      <c r="F58">
        <f>IF(A58="","",'Artículos'!E58)</f>
        <v/>
      </c>
      <c r="G58" s="4">
        <f>IF(A58="","",E58*'Artículos'!F58)</f>
        <v/>
      </c>
      <c r="H58">
        <f>IF(A58="","",IF(E58&lt;=F58,"Reponer","OK"))</f>
        <v/>
      </c>
    </row>
    <row r="59">
      <c r="A59">
        <f>IF('Artículos'!A59="","",'Artículos'!A59)</f>
        <v/>
      </c>
      <c r="B59">
        <f>IF(A59="","",'Artículos'!B59)</f>
        <v/>
      </c>
      <c r="C59">
        <f>IF(A59="","",SUMIFS(Movimientos!$D$2:$D$2001,Movimientos!$B$2:$B$2001,A59,Movimientos!$C$2:$C$2001,"Entrada"))</f>
        <v/>
      </c>
      <c r="D59">
        <f>IF(A59="","",SUMIFS(Movimientos!$D$2:$D$2001,Movimientos!$B$2:$B$2001,A59,Movimientos!$C$2:$C$2001,"Salida"))</f>
        <v/>
      </c>
      <c r="E59">
        <f>IF(A59="","",C59-D59)</f>
        <v/>
      </c>
      <c r="F59">
        <f>IF(A59="","",'Artículos'!E59)</f>
        <v/>
      </c>
      <c r="G59" s="4">
        <f>IF(A59="","",E59*'Artículos'!F59)</f>
        <v/>
      </c>
      <c r="H59">
        <f>IF(A59="","",IF(E59&lt;=F59,"Reponer","OK"))</f>
        <v/>
      </c>
    </row>
    <row r="60">
      <c r="A60">
        <f>IF('Artículos'!A60="","",'Artículos'!A60)</f>
        <v/>
      </c>
      <c r="B60">
        <f>IF(A60="","",'Artículos'!B60)</f>
        <v/>
      </c>
      <c r="C60">
        <f>IF(A60="","",SUMIFS(Movimientos!$D$2:$D$2001,Movimientos!$B$2:$B$2001,A60,Movimientos!$C$2:$C$2001,"Entrada"))</f>
        <v/>
      </c>
      <c r="D60">
        <f>IF(A60="","",SUMIFS(Movimientos!$D$2:$D$2001,Movimientos!$B$2:$B$2001,A60,Movimientos!$C$2:$C$2001,"Salida"))</f>
        <v/>
      </c>
      <c r="E60">
        <f>IF(A60="","",C60-D60)</f>
        <v/>
      </c>
      <c r="F60">
        <f>IF(A60="","",'Artículos'!E60)</f>
        <v/>
      </c>
      <c r="G60" s="4">
        <f>IF(A60="","",E60*'Artículos'!F60)</f>
        <v/>
      </c>
      <c r="H60">
        <f>IF(A60="","",IF(E60&lt;=F60,"Reponer","OK"))</f>
        <v/>
      </c>
    </row>
    <row r="61">
      <c r="A61">
        <f>IF('Artículos'!A61="","",'Artículos'!A61)</f>
        <v/>
      </c>
      <c r="B61">
        <f>IF(A61="","",'Artículos'!B61)</f>
        <v/>
      </c>
      <c r="C61">
        <f>IF(A61="","",SUMIFS(Movimientos!$D$2:$D$2001,Movimientos!$B$2:$B$2001,A61,Movimientos!$C$2:$C$2001,"Entrada"))</f>
        <v/>
      </c>
      <c r="D61">
        <f>IF(A61="","",SUMIFS(Movimientos!$D$2:$D$2001,Movimientos!$B$2:$B$2001,A61,Movimientos!$C$2:$C$2001,"Salida"))</f>
        <v/>
      </c>
      <c r="E61">
        <f>IF(A61="","",C61-D61)</f>
        <v/>
      </c>
      <c r="F61">
        <f>IF(A61="","",'Artículos'!E61)</f>
        <v/>
      </c>
      <c r="G61" s="4">
        <f>IF(A61="","",E61*'Artículos'!F61)</f>
        <v/>
      </c>
      <c r="H61">
        <f>IF(A61="","",IF(E61&lt;=F61,"Reponer","OK"))</f>
        <v/>
      </c>
    </row>
    <row r="62">
      <c r="A62">
        <f>IF('Artículos'!A62="","",'Artículos'!A62)</f>
        <v/>
      </c>
      <c r="B62">
        <f>IF(A62="","",'Artículos'!B62)</f>
        <v/>
      </c>
      <c r="C62">
        <f>IF(A62="","",SUMIFS(Movimientos!$D$2:$D$2001,Movimientos!$B$2:$B$2001,A62,Movimientos!$C$2:$C$2001,"Entrada"))</f>
        <v/>
      </c>
      <c r="D62">
        <f>IF(A62="","",SUMIFS(Movimientos!$D$2:$D$2001,Movimientos!$B$2:$B$2001,A62,Movimientos!$C$2:$C$2001,"Salida"))</f>
        <v/>
      </c>
      <c r="E62">
        <f>IF(A62="","",C62-D62)</f>
        <v/>
      </c>
      <c r="F62">
        <f>IF(A62="","",'Artículos'!E62)</f>
        <v/>
      </c>
      <c r="G62" s="4">
        <f>IF(A62="","",E62*'Artículos'!F62)</f>
        <v/>
      </c>
      <c r="H62">
        <f>IF(A62="","",IF(E62&lt;=F62,"Reponer","OK"))</f>
        <v/>
      </c>
    </row>
    <row r="63">
      <c r="A63">
        <f>IF('Artículos'!A63="","",'Artículos'!A63)</f>
        <v/>
      </c>
      <c r="B63">
        <f>IF(A63="","",'Artículos'!B63)</f>
        <v/>
      </c>
      <c r="C63">
        <f>IF(A63="","",SUMIFS(Movimientos!$D$2:$D$2001,Movimientos!$B$2:$B$2001,A63,Movimientos!$C$2:$C$2001,"Entrada"))</f>
        <v/>
      </c>
      <c r="D63">
        <f>IF(A63="","",SUMIFS(Movimientos!$D$2:$D$2001,Movimientos!$B$2:$B$2001,A63,Movimientos!$C$2:$C$2001,"Salida"))</f>
        <v/>
      </c>
      <c r="E63">
        <f>IF(A63="","",C63-D63)</f>
        <v/>
      </c>
      <c r="F63">
        <f>IF(A63="","",'Artículos'!E63)</f>
        <v/>
      </c>
      <c r="G63" s="4">
        <f>IF(A63="","",E63*'Artículos'!F63)</f>
        <v/>
      </c>
      <c r="H63">
        <f>IF(A63="","",IF(E63&lt;=F63,"Reponer","OK"))</f>
        <v/>
      </c>
    </row>
    <row r="64">
      <c r="A64">
        <f>IF('Artículos'!A64="","",'Artículos'!A64)</f>
        <v/>
      </c>
      <c r="B64">
        <f>IF(A64="","",'Artículos'!B64)</f>
        <v/>
      </c>
      <c r="C64">
        <f>IF(A64="","",SUMIFS(Movimientos!$D$2:$D$2001,Movimientos!$B$2:$B$2001,A64,Movimientos!$C$2:$C$2001,"Entrada"))</f>
        <v/>
      </c>
      <c r="D64">
        <f>IF(A64="","",SUMIFS(Movimientos!$D$2:$D$2001,Movimientos!$B$2:$B$2001,A64,Movimientos!$C$2:$C$2001,"Salida"))</f>
        <v/>
      </c>
      <c r="E64">
        <f>IF(A64="","",C64-D64)</f>
        <v/>
      </c>
      <c r="F64">
        <f>IF(A64="","",'Artículos'!E64)</f>
        <v/>
      </c>
      <c r="G64" s="4">
        <f>IF(A64="","",E64*'Artículos'!F64)</f>
        <v/>
      </c>
      <c r="H64">
        <f>IF(A64="","",IF(E64&lt;=F64,"Reponer","OK"))</f>
        <v/>
      </c>
    </row>
    <row r="65">
      <c r="A65">
        <f>IF('Artículos'!A65="","",'Artículos'!A65)</f>
        <v/>
      </c>
      <c r="B65">
        <f>IF(A65="","",'Artículos'!B65)</f>
        <v/>
      </c>
      <c r="C65">
        <f>IF(A65="","",SUMIFS(Movimientos!$D$2:$D$2001,Movimientos!$B$2:$B$2001,A65,Movimientos!$C$2:$C$2001,"Entrada"))</f>
        <v/>
      </c>
      <c r="D65">
        <f>IF(A65="","",SUMIFS(Movimientos!$D$2:$D$2001,Movimientos!$B$2:$B$2001,A65,Movimientos!$C$2:$C$2001,"Salida"))</f>
        <v/>
      </c>
      <c r="E65">
        <f>IF(A65="","",C65-D65)</f>
        <v/>
      </c>
      <c r="F65">
        <f>IF(A65="","",'Artículos'!E65)</f>
        <v/>
      </c>
      <c r="G65" s="4">
        <f>IF(A65="","",E65*'Artículos'!F65)</f>
        <v/>
      </c>
      <c r="H65">
        <f>IF(A65="","",IF(E65&lt;=F65,"Reponer","OK"))</f>
        <v/>
      </c>
    </row>
    <row r="66">
      <c r="A66">
        <f>IF('Artículos'!A66="","",'Artículos'!A66)</f>
        <v/>
      </c>
      <c r="B66">
        <f>IF(A66="","",'Artículos'!B66)</f>
        <v/>
      </c>
      <c r="C66">
        <f>IF(A66="","",SUMIFS(Movimientos!$D$2:$D$2001,Movimientos!$B$2:$B$2001,A66,Movimientos!$C$2:$C$2001,"Entrada"))</f>
        <v/>
      </c>
      <c r="D66">
        <f>IF(A66="","",SUMIFS(Movimientos!$D$2:$D$2001,Movimientos!$B$2:$B$2001,A66,Movimientos!$C$2:$C$2001,"Salida"))</f>
        <v/>
      </c>
      <c r="E66">
        <f>IF(A66="","",C66-D66)</f>
        <v/>
      </c>
      <c r="F66">
        <f>IF(A66="","",'Artículos'!E66)</f>
        <v/>
      </c>
      <c r="G66" s="4">
        <f>IF(A66="","",E66*'Artículos'!F66)</f>
        <v/>
      </c>
      <c r="H66">
        <f>IF(A66="","",IF(E66&lt;=F66,"Reponer","OK"))</f>
        <v/>
      </c>
    </row>
    <row r="67">
      <c r="A67">
        <f>IF('Artículos'!A67="","",'Artículos'!A67)</f>
        <v/>
      </c>
      <c r="B67">
        <f>IF(A67="","",'Artículos'!B67)</f>
        <v/>
      </c>
      <c r="C67">
        <f>IF(A67="","",SUMIFS(Movimientos!$D$2:$D$2001,Movimientos!$B$2:$B$2001,A67,Movimientos!$C$2:$C$2001,"Entrada"))</f>
        <v/>
      </c>
      <c r="D67">
        <f>IF(A67="","",SUMIFS(Movimientos!$D$2:$D$2001,Movimientos!$B$2:$B$2001,A67,Movimientos!$C$2:$C$2001,"Salida"))</f>
        <v/>
      </c>
      <c r="E67">
        <f>IF(A67="","",C67-D67)</f>
        <v/>
      </c>
      <c r="F67">
        <f>IF(A67="","",'Artículos'!E67)</f>
        <v/>
      </c>
      <c r="G67" s="4">
        <f>IF(A67="","",E67*'Artículos'!F67)</f>
        <v/>
      </c>
      <c r="H67">
        <f>IF(A67="","",IF(E67&lt;=F67,"Reponer","OK"))</f>
        <v/>
      </c>
    </row>
    <row r="68">
      <c r="A68">
        <f>IF('Artículos'!A68="","",'Artículos'!A68)</f>
        <v/>
      </c>
      <c r="B68">
        <f>IF(A68="","",'Artículos'!B68)</f>
        <v/>
      </c>
      <c r="C68">
        <f>IF(A68="","",SUMIFS(Movimientos!$D$2:$D$2001,Movimientos!$B$2:$B$2001,A68,Movimientos!$C$2:$C$2001,"Entrada"))</f>
        <v/>
      </c>
      <c r="D68">
        <f>IF(A68="","",SUMIFS(Movimientos!$D$2:$D$2001,Movimientos!$B$2:$B$2001,A68,Movimientos!$C$2:$C$2001,"Salida"))</f>
        <v/>
      </c>
      <c r="E68">
        <f>IF(A68="","",C68-D68)</f>
        <v/>
      </c>
      <c r="F68">
        <f>IF(A68="","",'Artículos'!E68)</f>
        <v/>
      </c>
      <c r="G68" s="4">
        <f>IF(A68="","",E68*'Artículos'!F68)</f>
        <v/>
      </c>
      <c r="H68">
        <f>IF(A68="","",IF(E68&lt;=F68,"Reponer","OK"))</f>
        <v/>
      </c>
    </row>
    <row r="69">
      <c r="A69">
        <f>IF('Artículos'!A69="","",'Artículos'!A69)</f>
        <v/>
      </c>
      <c r="B69">
        <f>IF(A69="","",'Artículos'!B69)</f>
        <v/>
      </c>
      <c r="C69">
        <f>IF(A69="","",SUMIFS(Movimientos!$D$2:$D$2001,Movimientos!$B$2:$B$2001,A69,Movimientos!$C$2:$C$2001,"Entrada"))</f>
        <v/>
      </c>
      <c r="D69">
        <f>IF(A69="","",SUMIFS(Movimientos!$D$2:$D$2001,Movimientos!$B$2:$B$2001,A69,Movimientos!$C$2:$C$2001,"Salida"))</f>
        <v/>
      </c>
      <c r="E69">
        <f>IF(A69="","",C69-D69)</f>
        <v/>
      </c>
      <c r="F69">
        <f>IF(A69="","",'Artículos'!E69)</f>
        <v/>
      </c>
      <c r="G69" s="4">
        <f>IF(A69="","",E69*'Artículos'!F69)</f>
        <v/>
      </c>
      <c r="H69">
        <f>IF(A69="","",IF(E69&lt;=F69,"Reponer","OK"))</f>
        <v/>
      </c>
    </row>
    <row r="70">
      <c r="A70">
        <f>IF('Artículos'!A70="","",'Artículos'!A70)</f>
        <v/>
      </c>
      <c r="B70">
        <f>IF(A70="","",'Artículos'!B70)</f>
        <v/>
      </c>
      <c r="C70">
        <f>IF(A70="","",SUMIFS(Movimientos!$D$2:$D$2001,Movimientos!$B$2:$B$2001,A70,Movimientos!$C$2:$C$2001,"Entrada"))</f>
        <v/>
      </c>
      <c r="D70">
        <f>IF(A70="","",SUMIFS(Movimientos!$D$2:$D$2001,Movimientos!$B$2:$B$2001,A70,Movimientos!$C$2:$C$2001,"Salida"))</f>
        <v/>
      </c>
      <c r="E70">
        <f>IF(A70="","",C70-D70)</f>
        <v/>
      </c>
      <c r="F70">
        <f>IF(A70="","",'Artículos'!E70)</f>
        <v/>
      </c>
      <c r="G70" s="4">
        <f>IF(A70="","",E70*'Artículos'!F70)</f>
        <v/>
      </c>
      <c r="H70">
        <f>IF(A70="","",IF(E70&lt;=F70,"Reponer","OK"))</f>
        <v/>
      </c>
    </row>
    <row r="71">
      <c r="A71">
        <f>IF('Artículos'!A71="","",'Artículos'!A71)</f>
        <v/>
      </c>
      <c r="B71">
        <f>IF(A71="","",'Artículos'!B71)</f>
        <v/>
      </c>
      <c r="C71">
        <f>IF(A71="","",SUMIFS(Movimientos!$D$2:$D$2001,Movimientos!$B$2:$B$2001,A71,Movimientos!$C$2:$C$2001,"Entrada"))</f>
        <v/>
      </c>
      <c r="D71">
        <f>IF(A71="","",SUMIFS(Movimientos!$D$2:$D$2001,Movimientos!$B$2:$B$2001,A71,Movimientos!$C$2:$C$2001,"Salida"))</f>
        <v/>
      </c>
      <c r="E71">
        <f>IF(A71="","",C71-D71)</f>
        <v/>
      </c>
      <c r="F71">
        <f>IF(A71="","",'Artículos'!E71)</f>
        <v/>
      </c>
      <c r="G71" s="4">
        <f>IF(A71="","",E71*'Artículos'!F71)</f>
        <v/>
      </c>
      <c r="H71">
        <f>IF(A71="","",IF(E71&lt;=F71,"Reponer","OK"))</f>
        <v/>
      </c>
    </row>
    <row r="72">
      <c r="A72">
        <f>IF('Artículos'!A72="","",'Artículos'!A72)</f>
        <v/>
      </c>
      <c r="B72">
        <f>IF(A72="","",'Artículos'!B72)</f>
        <v/>
      </c>
      <c r="C72">
        <f>IF(A72="","",SUMIFS(Movimientos!$D$2:$D$2001,Movimientos!$B$2:$B$2001,A72,Movimientos!$C$2:$C$2001,"Entrada"))</f>
        <v/>
      </c>
      <c r="D72">
        <f>IF(A72="","",SUMIFS(Movimientos!$D$2:$D$2001,Movimientos!$B$2:$B$2001,A72,Movimientos!$C$2:$C$2001,"Salida"))</f>
        <v/>
      </c>
      <c r="E72">
        <f>IF(A72="","",C72-D72)</f>
        <v/>
      </c>
      <c r="F72">
        <f>IF(A72="","",'Artículos'!E72)</f>
        <v/>
      </c>
      <c r="G72" s="4">
        <f>IF(A72="","",E72*'Artículos'!F72)</f>
        <v/>
      </c>
      <c r="H72">
        <f>IF(A72="","",IF(E72&lt;=F72,"Reponer","OK"))</f>
        <v/>
      </c>
    </row>
    <row r="73">
      <c r="A73">
        <f>IF('Artículos'!A73="","",'Artículos'!A73)</f>
        <v/>
      </c>
      <c r="B73">
        <f>IF(A73="","",'Artículos'!B73)</f>
        <v/>
      </c>
      <c r="C73">
        <f>IF(A73="","",SUMIFS(Movimientos!$D$2:$D$2001,Movimientos!$B$2:$B$2001,A73,Movimientos!$C$2:$C$2001,"Entrada"))</f>
        <v/>
      </c>
      <c r="D73">
        <f>IF(A73="","",SUMIFS(Movimientos!$D$2:$D$2001,Movimientos!$B$2:$B$2001,A73,Movimientos!$C$2:$C$2001,"Salida"))</f>
        <v/>
      </c>
      <c r="E73">
        <f>IF(A73="","",C73-D73)</f>
        <v/>
      </c>
      <c r="F73">
        <f>IF(A73="","",'Artículos'!E73)</f>
        <v/>
      </c>
      <c r="G73" s="4">
        <f>IF(A73="","",E73*'Artículos'!F73)</f>
        <v/>
      </c>
      <c r="H73">
        <f>IF(A73="","",IF(E73&lt;=F73,"Reponer","OK"))</f>
        <v/>
      </c>
    </row>
    <row r="74">
      <c r="A74">
        <f>IF('Artículos'!A74="","",'Artículos'!A74)</f>
        <v/>
      </c>
      <c r="B74">
        <f>IF(A74="","",'Artículos'!B74)</f>
        <v/>
      </c>
      <c r="C74">
        <f>IF(A74="","",SUMIFS(Movimientos!$D$2:$D$2001,Movimientos!$B$2:$B$2001,A74,Movimientos!$C$2:$C$2001,"Entrada"))</f>
        <v/>
      </c>
      <c r="D74">
        <f>IF(A74="","",SUMIFS(Movimientos!$D$2:$D$2001,Movimientos!$B$2:$B$2001,A74,Movimientos!$C$2:$C$2001,"Salida"))</f>
        <v/>
      </c>
      <c r="E74">
        <f>IF(A74="","",C74-D74)</f>
        <v/>
      </c>
      <c r="F74">
        <f>IF(A74="","",'Artículos'!E74)</f>
        <v/>
      </c>
      <c r="G74" s="4">
        <f>IF(A74="","",E74*'Artículos'!F74)</f>
        <v/>
      </c>
      <c r="H74">
        <f>IF(A74="","",IF(E74&lt;=F74,"Reponer","OK"))</f>
        <v/>
      </c>
    </row>
    <row r="75">
      <c r="A75">
        <f>IF('Artículos'!A75="","",'Artículos'!A75)</f>
        <v/>
      </c>
      <c r="B75">
        <f>IF(A75="","",'Artículos'!B75)</f>
        <v/>
      </c>
      <c r="C75">
        <f>IF(A75="","",SUMIFS(Movimientos!$D$2:$D$2001,Movimientos!$B$2:$B$2001,A75,Movimientos!$C$2:$C$2001,"Entrada"))</f>
        <v/>
      </c>
      <c r="D75">
        <f>IF(A75="","",SUMIFS(Movimientos!$D$2:$D$2001,Movimientos!$B$2:$B$2001,A75,Movimientos!$C$2:$C$2001,"Salida"))</f>
        <v/>
      </c>
      <c r="E75">
        <f>IF(A75="","",C75-D75)</f>
        <v/>
      </c>
      <c r="F75">
        <f>IF(A75="","",'Artículos'!E75)</f>
        <v/>
      </c>
      <c r="G75" s="4">
        <f>IF(A75="","",E75*'Artículos'!F75)</f>
        <v/>
      </c>
      <c r="H75">
        <f>IF(A75="","",IF(E75&lt;=F75,"Reponer","OK"))</f>
        <v/>
      </c>
    </row>
    <row r="76">
      <c r="A76">
        <f>IF('Artículos'!A76="","",'Artículos'!A76)</f>
        <v/>
      </c>
      <c r="B76">
        <f>IF(A76="","",'Artículos'!B76)</f>
        <v/>
      </c>
      <c r="C76">
        <f>IF(A76="","",SUMIFS(Movimientos!$D$2:$D$2001,Movimientos!$B$2:$B$2001,A76,Movimientos!$C$2:$C$2001,"Entrada"))</f>
        <v/>
      </c>
      <c r="D76">
        <f>IF(A76="","",SUMIFS(Movimientos!$D$2:$D$2001,Movimientos!$B$2:$B$2001,A76,Movimientos!$C$2:$C$2001,"Salida"))</f>
        <v/>
      </c>
      <c r="E76">
        <f>IF(A76="","",C76-D76)</f>
        <v/>
      </c>
      <c r="F76">
        <f>IF(A76="","",'Artículos'!E76)</f>
        <v/>
      </c>
      <c r="G76" s="4">
        <f>IF(A76="","",E76*'Artículos'!F76)</f>
        <v/>
      </c>
      <c r="H76">
        <f>IF(A76="","",IF(E76&lt;=F76,"Reponer","OK"))</f>
        <v/>
      </c>
    </row>
    <row r="77">
      <c r="A77">
        <f>IF('Artículos'!A77="","",'Artículos'!A77)</f>
        <v/>
      </c>
      <c r="B77">
        <f>IF(A77="","",'Artículos'!B77)</f>
        <v/>
      </c>
      <c r="C77">
        <f>IF(A77="","",SUMIFS(Movimientos!$D$2:$D$2001,Movimientos!$B$2:$B$2001,A77,Movimientos!$C$2:$C$2001,"Entrada"))</f>
        <v/>
      </c>
      <c r="D77">
        <f>IF(A77="","",SUMIFS(Movimientos!$D$2:$D$2001,Movimientos!$B$2:$B$2001,A77,Movimientos!$C$2:$C$2001,"Salida"))</f>
        <v/>
      </c>
      <c r="E77">
        <f>IF(A77="","",C77-D77)</f>
        <v/>
      </c>
      <c r="F77">
        <f>IF(A77="","",'Artículos'!E77)</f>
        <v/>
      </c>
      <c r="G77" s="4">
        <f>IF(A77="","",E77*'Artículos'!F77)</f>
        <v/>
      </c>
      <c r="H77">
        <f>IF(A77="","",IF(E77&lt;=F77,"Reponer","OK"))</f>
        <v/>
      </c>
    </row>
    <row r="78">
      <c r="A78">
        <f>IF('Artículos'!A78="","",'Artículos'!A78)</f>
        <v/>
      </c>
      <c r="B78">
        <f>IF(A78="","",'Artículos'!B78)</f>
        <v/>
      </c>
      <c r="C78">
        <f>IF(A78="","",SUMIFS(Movimientos!$D$2:$D$2001,Movimientos!$B$2:$B$2001,A78,Movimientos!$C$2:$C$2001,"Entrada"))</f>
        <v/>
      </c>
      <c r="D78">
        <f>IF(A78="","",SUMIFS(Movimientos!$D$2:$D$2001,Movimientos!$B$2:$B$2001,A78,Movimientos!$C$2:$C$2001,"Salida"))</f>
        <v/>
      </c>
      <c r="E78">
        <f>IF(A78="","",C78-D78)</f>
        <v/>
      </c>
      <c r="F78">
        <f>IF(A78="","",'Artículos'!E78)</f>
        <v/>
      </c>
      <c r="G78" s="4">
        <f>IF(A78="","",E78*'Artículos'!F78)</f>
        <v/>
      </c>
      <c r="H78">
        <f>IF(A78="","",IF(E78&lt;=F78,"Reponer","OK"))</f>
        <v/>
      </c>
    </row>
    <row r="79">
      <c r="A79">
        <f>IF('Artículos'!A79="","",'Artículos'!A79)</f>
        <v/>
      </c>
      <c r="B79">
        <f>IF(A79="","",'Artículos'!B79)</f>
        <v/>
      </c>
      <c r="C79">
        <f>IF(A79="","",SUMIFS(Movimientos!$D$2:$D$2001,Movimientos!$B$2:$B$2001,A79,Movimientos!$C$2:$C$2001,"Entrada"))</f>
        <v/>
      </c>
      <c r="D79">
        <f>IF(A79="","",SUMIFS(Movimientos!$D$2:$D$2001,Movimientos!$B$2:$B$2001,A79,Movimientos!$C$2:$C$2001,"Salida"))</f>
        <v/>
      </c>
      <c r="E79">
        <f>IF(A79="","",C79-D79)</f>
        <v/>
      </c>
      <c r="F79">
        <f>IF(A79="","",'Artículos'!E79)</f>
        <v/>
      </c>
      <c r="G79" s="4">
        <f>IF(A79="","",E79*'Artículos'!F79)</f>
        <v/>
      </c>
      <c r="H79">
        <f>IF(A79="","",IF(E79&lt;=F79,"Reponer","OK"))</f>
        <v/>
      </c>
    </row>
    <row r="80">
      <c r="A80">
        <f>IF('Artículos'!A80="","",'Artículos'!A80)</f>
        <v/>
      </c>
      <c r="B80">
        <f>IF(A80="","",'Artículos'!B80)</f>
        <v/>
      </c>
      <c r="C80">
        <f>IF(A80="","",SUMIFS(Movimientos!$D$2:$D$2001,Movimientos!$B$2:$B$2001,A80,Movimientos!$C$2:$C$2001,"Entrada"))</f>
        <v/>
      </c>
      <c r="D80">
        <f>IF(A80="","",SUMIFS(Movimientos!$D$2:$D$2001,Movimientos!$B$2:$B$2001,A80,Movimientos!$C$2:$C$2001,"Salida"))</f>
        <v/>
      </c>
      <c r="E80">
        <f>IF(A80="","",C80-D80)</f>
        <v/>
      </c>
      <c r="F80">
        <f>IF(A80="","",'Artículos'!E80)</f>
        <v/>
      </c>
      <c r="G80" s="4">
        <f>IF(A80="","",E80*'Artículos'!F80)</f>
        <v/>
      </c>
      <c r="H80">
        <f>IF(A80="","",IF(E80&lt;=F80,"Reponer","OK"))</f>
        <v/>
      </c>
    </row>
    <row r="81">
      <c r="A81">
        <f>IF('Artículos'!A81="","",'Artículos'!A81)</f>
        <v/>
      </c>
      <c r="B81">
        <f>IF(A81="","",'Artículos'!B81)</f>
        <v/>
      </c>
      <c r="C81">
        <f>IF(A81="","",SUMIFS(Movimientos!$D$2:$D$2001,Movimientos!$B$2:$B$2001,A81,Movimientos!$C$2:$C$2001,"Entrada"))</f>
        <v/>
      </c>
      <c r="D81">
        <f>IF(A81="","",SUMIFS(Movimientos!$D$2:$D$2001,Movimientos!$B$2:$B$2001,A81,Movimientos!$C$2:$C$2001,"Salida"))</f>
        <v/>
      </c>
      <c r="E81">
        <f>IF(A81="","",C81-D81)</f>
        <v/>
      </c>
      <c r="F81">
        <f>IF(A81="","",'Artículos'!E81)</f>
        <v/>
      </c>
      <c r="G81" s="4">
        <f>IF(A81="","",E81*'Artículos'!F81)</f>
        <v/>
      </c>
      <c r="H81">
        <f>IF(A81="","",IF(E81&lt;=F81,"Reponer","OK"))</f>
        <v/>
      </c>
    </row>
    <row r="82">
      <c r="A82">
        <f>IF('Artículos'!A82="","",'Artículos'!A82)</f>
        <v/>
      </c>
      <c r="B82">
        <f>IF(A82="","",'Artículos'!B82)</f>
        <v/>
      </c>
      <c r="C82">
        <f>IF(A82="","",SUMIFS(Movimientos!$D$2:$D$2001,Movimientos!$B$2:$B$2001,A82,Movimientos!$C$2:$C$2001,"Entrada"))</f>
        <v/>
      </c>
      <c r="D82">
        <f>IF(A82="","",SUMIFS(Movimientos!$D$2:$D$2001,Movimientos!$B$2:$B$2001,A82,Movimientos!$C$2:$C$2001,"Salida"))</f>
        <v/>
      </c>
      <c r="E82">
        <f>IF(A82="","",C82-D82)</f>
        <v/>
      </c>
      <c r="F82">
        <f>IF(A82="","",'Artículos'!E82)</f>
        <v/>
      </c>
      <c r="G82" s="4">
        <f>IF(A82="","",E82*'Artículos'!F82)</f>
        <v/>
      </c>
      <c r="H82">
        <f>IF(A82="","",IF(E82&lt;=F82,"Reponer","OK"))</f>
        <v/>
      </c>
    </row>
    <row r="83">
      <c r="A83">
        <f>IF('Artículos'!A83="","",'Artículos'!A83)</f>
        <v/>
      </c>
      <c r="B83">
        <f>IF(A83="","",'Artículos'!B83)</f>
        <v/>
      </c>
      <c r="C83">
        <f>IF(A83="","",SUMIFS(Movimientos!$D$2:$D$2001,Movimientos!$B$2:$B$2001,A83,Movimientos!$C$2:$C$2001,"Entrada"))</f>
        <v/>
      </c>
      <c r="D83">
        <f>IF(A83="","",SUMIFS(Movimientos!$D$2:$D$2001,Movimientos!$B$2:$B$2001,A83,Movimientos!$C$2:$C$2001,"Salida"))</f>
        <v/>
      </c>
      <c r="E83">
        <f>IF(A83="","",C83-D83)</f>
        <v/>
      </c>
      <c r="F83">
        <f>IF(A83="","",'Artículos'!E83)</f>
        <v/>
      </c>
      <c r="G83" s="4">
        <f>IF(A83="","",E83*'Artículos'!F83)</f>
        <v/>
      </c>
      <c r="H83">
        <f>IF(A83="","",IF(E83&lt;=F83,"Reponer","OK"))</f>
        <v/>
      </c>
    </row>
    <row r="84">
      <c r="A84">
        <f>IF('Artículos'!A84="","",'Artículos'!A84)</f>
        <v/>
      </c>
      <c r="B84">
        <f>IF(A84="","",'Artículos'!B84)</f>
        <v/>
      </c>
      <c r="C84">
        <f>IF(A84="","",SUMIFS(Movimientos!$D$2:$D$2001,Movimientos!$B$2:$B$2001,A84,Movimientos!$C$2:$C$2001,"Entrada"))</f>
        <v/>
      </c>
      <c r="D84">
        <f>IF(A84="","",SUMIFS(Movimientos!$D$2:$D$2001,Movimientos!$B$2:$B$2001,A84,Movimientos!$C$2:$C$2001,"Salida"))</f>
        <v/>
      </c>
      <c r="E84">
        <f>IF(A84="","",C84-D84)</f>
        <v/>
      </c>
      <c r="F84">
        <f>IF(A84="","",'Artículos'!E84)</f>
        <v/>
      </c>
      <c r="G84" s="4">
        <f>IF(A84="","",E84*'Artículos'!F84)</f>
        <v/>
      </c>
      <c r="H84">
        <f>IF(A84="","",IF(E84&lt;=F84,"Reponer","OK"))</f>
        <v/>
      </c>
    </row>
    <row r="85">
      <c r="A85">
        <f>IF('Artículos'!A85="","",'Artículos'!A85)</f>
        <v/>
      </c>
      <c r="B85">
        <f>IF(A85="","",'Artículos'!B85)</f>
        <v/>
      </c>
      <c r="C85">
        <f>IF(A85="","",SUMIFS(Movimientos!$D$2:$D$2001,Movimientos!$B$2:$B$2001,A85,Movimientos!$C$2:$C$2001,"Entrada"))</f>
        <v/>
      </c>
      <c r="D85">
        <f>IF(A85="","",SUMIFS(Movimientos!$D$2:$D$2001,Movimientos!$B$2:$B$2001,A85,Movimientos!$C$2:$C$2001,"Salida"))</f>
        <v/>
      </c>
      <c r="E85">
        <f>IF(A85="","",C85-D85)</f>
        <v/>
      </c>
      <c r="F85">
        <f>IF(A85="","",'Artículos'!E85)</f>
        <v/>
      </c>
      <c r="G85" s="4">
        <f>IF(A85="","",E85*'Artículos'!F85)</f>
        <v/>
      </c>
      <c r="H85">
        <f>IF(A85="","",IF(E85&lt;=F85,"Reponer","OK"))</f>
        <v/>
      </c>
    </row>
    <row r="86">
      <c r="A86">
        <f>IF('Artículos'!A86="","",'Artículos'!A86)</f>
        <v/>
      </c>
      <c r="B86">
        <f>IF(A86="","",'Artículos'!B86)</f>
        <v/>
      </c>
      <c r="C86">
        <f>IF(A86="","",SUMIFS(Movimientos!$D$2:$D$2001,Movimientos!$B$2:$B$2001,A86,Movimientos!$C$2:$C$2001,"Entrada"))</f>
        <v/>
      </c>
      <c r="D86">
        <f>IF(A86="","",SUMIFS(Movimientos!$D$2:$D$2001,Movimientos!$B$2:$B$2001,A86,Movimientos!$C$2:$C$2001,"Salida"))</f>
        <v/>
      </c>
      <c r="E86">
        <f>IF(A86="","",C86-D86)</f>
        <v/>
      </c>
      <c r="F86">
        <f>IF(A86="","",'Artículos'!E86)</f>
        <v/>
      </c>
      <c r="G86" s="4">
        <f>IF(A86="","",E86*'Artículos'!F86)</f>
        <v/>
      </c>
      <c r="H86">
        <f>IF(A86="","",IF(E86&lt;=F86,"Reponer","OK"))</f>
        <v/>
      </c>
    </row>
    <row r="87">
      <c r="A87">
        <f>IF('Artículos'!A87="","",'Artículos'!A87)</f>
        <v/>
      </c>
      <c r="B87">
        <f>IF(A87="","",'Artículos'!B87)</f>
        <v/>
      </c>
      <c r="C87">
        <f>IF(A87="","",SUMIFS(Movimientos!$D$2:$D$2001,Movimientos!$B$2:$B$2001,A87,Movimientos!$C$2:$C$2001,"Entrada"))</f>
        <v/>
      </c>
      <c r="D87">
        <f>IF(A87="","",SUMIFS(Movimientos!$D$2:$D$2001,Movimientos!$B$2:$B$2001,A87,Movimientos!$C$2:$C$2001,"Salida"))</f>
        <v/>
      </c>
      <c r="E87">
        <f>IF(A87="","",C87-D87)</f>
        <v/>
      </c>
      <c r="F87">
        <f>IF(A87="","",'Artículos'!E87)</f>
        <v/>
      </c>
      <c r="G87" s="4">
        <f>IF(A87="","",E87*'Artículos'!F87)</f>
        <v/>
      </c>
      <c r="H87">
        <f>IF(A87="","",IF(E87&lt;=F87,"Reponer","OK"))</f>
        <v/>
      </c>
    </row>
    <row r="88">
      <c r="A88">
        <f>IF('Artículos'!A88="","",'Artículos'!A88)</f>
        <v/>
      </c>
      <c r="B88">
        <f>IF(A88="","",'Artículos'!B88)</f>
        <v/>
      </c>
      <c r="C88">
        <f>IF(A88="","",SUMIFS(Movimientos!$D$2:$D$2001,Movimientos!$B$2:$B$2001,A88,Movimientos!$C$2:$C$2001,"Entrada"))</f>
        <v/>
      </c>
      <c r="D88">
        <f>IF(A88="","",SUMIFS(Movimientos!$D$2:$D$2001,Movimientos!$B$2:$B$2001,A88,Movimientos!$C$2:$C$2001,"Salida"))</f>
        <v/>
      </c>
      <c r="E88">
        <f>IF(A88="","",C88-D88)</f>
        <v/>
      </c>
      <c r="F88">
        <f>IF(A88="","",'Artículos'!E88)</f>
        <v/>
      </c>
      <c r="G88" s="4">
        <f>IF(A88="","",E88*'Artículos'!F88)</f>
        <v/>
      </c>
      <c r="H88">
        <f>IF(A88="","",IF(E88&lt;=F88,"Reponer","OK"))</f>
        <v/>
      </c>
    </row>
    <row r="89">
      <c r="A89">
        <f>IF('Artículos'!A89="","",'Artículos'!A89)</f>
        <v/>
      </c>
      <c r="B89">
        <f>IF(A89="","",'Artículos'!B89)</f>
        <v/>
      </c>
      <c r="C89">
        <f>IF(A89="","",SUMIFS(Movimientos!$D$2:$D$2001,Movimientos!$B$2:$B$2001,A89,Movimientos!$C$2:$C$2001,"Entrada"))</f>
        <v/>
      </c>
      <c r="D89">
        <f>IF(A89="","",SUMIFS(Movimientos!$D$2:$D$2001,Movimientos!$B$2:$B$2001,A89,Movimientos!$C$2:$C$2001,"Salida"))</f>
        <v/>
      </c>
      <c r="E89">
        <f>IF(A89="","",C89-D89)</f>
        <v/>
      </c>
      <c r="F89">
        <f>IF(A89="","",'Artículos'!E89)</f>
        <v/>
      </c>
      <c r="G89" s="4">
        <f>IF(A89="","",E89*'Artículos'!F89)</f>
        <v/>
      </c>
      <c r="H89">
        <f>IF(A89="","",IF(E89&lt;=F89,"Reponer","OK"))</f>
        <v/>
      </c>
    </row>
    <row r="90">
      <c r="A90">
        <f>IF('Artículos'!A90="","",'Artículos'!A90)</f>
        <v/>
      </c>
      <c r="B90">
        <f>IF(A90="","",'Artículos'!B90)</f>
        <v/>
      </c>
      <c r="C90">
        <f>IF(A90="","",SUMIFS(Movimientos!$D$2:$D$2001,Movimientos!$B$2:$B$2001,A90,Movimientos!$C$2:$C$2001,"Entrada"))</f>
        <v/>
      </c>
      <c r="D90">
        <f>IF(A90="","",SUMIFS(Movimientos!$D$2:$D$2001,Movimientos!$B$2:$B$2001,A90,Movimientos!$C$2:$C$2001,"Salida"))</f>
        <v/>
      </c>
      <c r="E90">
        <f>IF(A90="","",C90-D90)</f>
        <v/>
      </c>
      <c r="F90">
        <f>IF(A90="","",'Artículos'!E90)</f>
        <v/>
      </c>
      <c r="G90" s="4">
        <f>IF(A90="","",E90*'Artículos'!F90)</f>
        <v/>
      </c>
      <c r="H90">
        <f>IF(A90="","",IF(E90&lt;=F90,"Reponer","OK"))</f>
        <v/>
      </c>
    </row>
    <row r="91">
      <c r="A91">
        <f>IF('Artículos'!A91="","",'Artículos'!A91)</f>
        <v/>
      </c>
      <c r="B91">
        <f>IF(A91="","",'Artículos'!B91)</f>
        <v/>
      </c>
      <c r="C91">
        <f>IF(A91="","",SUMIFS(Movimientos!$D$2:$D$2001,Movimientos!$B$2:$B$2001,A91,Movimientos!$C$2:$C$2001,"Entrada"))</f>
        <v/>
      </c>
      <c r="D91">
        <f>IF(A91="","",SUMIFS(Movimientos!$D$2:$D$2001,Movimientos!$B$2:$B$2001,A91,Movimientos!$C$2:$C$2001,"Salida"))</f>
        <v/>
      </c>
      <c r="E91">
        <f>IF(A91="","",C91-D91)</f>
        <v/>
      </c>
      <c r="F91">
        <f>IF(A91="","",'Artículos'!E91)</f>
        <v/>
      </c>
      <c r="G91" s="4">
        <f>IF(A91="","",E91*'Artículos'!F91)</f>
        <v/>
      </c>
      <c r="H91">
        <f>IF(A91="","",IF(E91&lt;=F91,"Reponer","OK"))</f>
        <v/>
      </c>
    </row>
    <row r="92">
      <c r="A92">
        <f>IF('Artículos'!A92="","",'Artículos'!A92)</f>
        <v/>
      </c>
      <c r="B92">
        <f>IF(A92="","",'Artículos'!B92)</f>
        <v/>
      </c>
      <c r="C92">
        <f>IF(A92="","",SUMIFS(Movimientos!$D$2:$D$2001,Movimientos!$B$2:$B$2001,A92,Movimientos!$C$2:$C$2001,"Entrada"))</f>
        <v/>
      </c>
      <c r="D92">
        <f>IF(A92="","",SUMIFS(Movimientos!$D$2:$D$2001,Movimientos!$B$2:$B$2001,A92,Movimientos!$C$2:$C$2001,"Salida"))</f>
        <v/>
      </c>
      <c r="E92">
        <f>IF(A92="","",C92-D92)</f>
        <v/>
      </c>
      <c r="F92">
        <f>IF(A92="","",'Artículos'!E92)</f>
        <v/>
      </c>
      <c r="G92" s="4">
        <f>IF(A92="","",E92*'Artículos'!F92)</f>
        <v/>
      </c>
      <c r="H92">
        <f>IF(A92="","",IF(E92&lt;=F92,"Reponer","OK"))</f>
        <v/>
      </c>
    </row>
    <row r="93">
      <c r="A93">
        <f>IF('Artículos'!A93="","",'Artículos'!A93)</f>
        <v/>
      </c>
      <c r="B93">
        <f>IF(A93="","",'Artículos'!B93)</f>
        <v/>
      </c>
      <c r="C93">
        <f>IF(A93="","",SUMIFS(Movimientos!$D$2:$D$2001,Movimientos!$B$2:$B$2001,A93,Movimientos!$C$2:$C$2001,"Entrada"))</f>
        <v/>
      </c>
      <c r="D93">
        <f>IF(A93="","",SUMIFS(Movimientos!$D$2:$D$2001,Movimientos!$B$2:$B$2001,A93,Movimientos!$C$2:$C$2001,"Salida"))</f>
        <v/>
      </c>
      <c r="E93">
        <f>IF(A93="","",C93-D93)</f>
        <v/>
      </c>
      <c r="F93">
        <f>IF(A93="","",'Artículos'!E93)</f>
        <v/>
      </c>
      <c r="G93" s="4">
        <f>IF(A93="","",E93*'Artículos'!F93)</f>
        <v/>
      </c>
      <c r="H93">
        <f>IF(A93="","",IF(E93&lt;=F93,"Reponer","OK"))</f>
        <v/>
      </c>
    </row>
    <row r="94">
      <c r="A94">
        <f>IF('Artículos'!A94="","",'Artículos'!A94)</f>
        <v/>
      </c>
      <c r="B94">
        <f>IF(A94="","",'Artículos'!B94)</f>
        <v/>
      </c>
      <c r="C94">
        <f>IF(A94="","",SUMIFS(Movimientos!$D$2:$D$2001,Movimientos!$B$2:$B$2001,A94,Movimientos!$C$2:$C$2001,"Entrada"))</f>
        <v/>
      </c>
      <c r="D94">
        <f>IF(A94="","",SUMIFS(Movimientos!$D$2:$D$2001,Movimientos!$B$2:$B$2001,A94,Movimientos!$C$2:$C$2001,"Salida"))</f>
        <v/>
      </c>
      <c r="E94">
        <f>IF(A94="","",C94-D94)</f>
        <v/>
      </c>
      <c r="F94">
        <f>IF(A94="","",'Artículos'!E94)</f>
        <v/>
      </c>
      <c r="G94" s="4">
        <f>IF(A94="","",E94*'Artículos'!F94)</f>
        <v/>
      </c>
      <c r="H94">
        <f>IF(A94="","",IF(E94&lt;=F94,"Reponer","OK"))</f>
        <v/>
      </c>
    </row>
    <row r="95">
      <c r="A95">
        <f>IF('Artículos'!A95="","",'Artículos'!A95)</f>
        <v/>
      </c>
      <c r="B95">
        <f>IF(A95="","",'Artículos'!B95)</f>
        <v/>
      </c>
      <c r="C95">
        <f>IF(A95="","",SUMIFS(Movimientos!$D$2:$D$2001,Movimientos!$B$2:$B$2001,A95,Movimientos!$C$2:$C$2001,"Entrada"))</f>
        <v/>
      </c>
      <c r="D95">
        <f>IF(A95="","",SUMIFS(Movimientos!$D$2:$D$2001,Movimientos!$B$2:$B$2001,A95,Movimientos!$C$2:$C$2001,"Salida"))</f>
        <v/>
      </c>
      <c r="E95">
        <f>IF(A95="","",C95-D95)</f>
        <v/>
      </c>
      <c r="F95">
        <f>IF(A95="","",'Artículos'!E95)</f>
        <v/>
      </c>
      <c r="G95" s="4">
        <f>IF(A95="","",E95*'Artículos'!F95)</f>
        <v/>
      </c>
      <c r="H95">
        <f>IF(A95="","",IF(E95&lt;=F95,"Reponer","OK"))</f>
        <v/>
      </c>
    </row>
    <row r="96">
      <c r="A96">
        <f>IF('Artículos'!A96="","",'Artículos'!A96)</f>
        <v/>
      </c>
      <c r="B96">
        <f>IF(A96="","",'Artículos'!B96)</f>
        <v/>
      </c>
      <c r="C96">
        <f>IF(A96="","",SUMIFS(Movimientos!$D$2:$D$2001,Movimientos!$B$2:$B$2001,A96,Movimientos!$C$2:$C$2001,"Entrada"))</f>
        <v/>
      </c>
      <c r="D96">
        <f>IF(A96="","",SUMIFS(Movimientos!$D$2:$D$2001,Movimientos!$B$2:$B$2001,A96,Movimientos!$C$2:$C$2001,"Salida"))</f>
        <v/>
      </c>
      <c r="E96">
        <f>IF(A96="","",C96-D96)</f>
        <v/>
      </c>
      <c r="F96">
        <f>IF(A96="","",'Artículos'!E96)</f>
        <v/>
      </c>
      <c r="G96" s="4">
        <f>IF(A96="","",E96*'Artículos'!F96)</f>
        <v/>
      </c>
      <c r="H96">
        <f>IF(A96="","",IF(E96&lt;=F96,"Reponer","OK"))</f>
        <v/>
      </c>
    </row>
    <row r="97">
      <c r="A97">
        <f>IF('Artículos'!A97="","",'Artículos'!A97)</f>
        <v/>
      </c>
      <c r="B97">
        <f>IF(A97="","",'Artículos'!B97)</f>
        <v/>
      </c>
      <c r="C97">
        <f>IF(A97="","",SUMIFS(Movimientos!$D$2:$D$2001,Movimientos!$B$2:$B$2001,A97,Movimientos!$C$2:$C$2001,"Entrada"))</f>
        <v/>
      </c>
      <c r="D97">
        <f>IF(A97="","",SUMIFS(Movimientos!$D$2:$D$2001,Movimientos!$B$2:$B$2001,A97,Movimientos!$C$2:$C$2001,"Salida"))</f>
        <v/>
      </c>
      <c r="E97">
        <f>IF(A97="","",C97-D97)</f>
        <v/>
      </c>
      <c r="F97">
        <f>IF(A97="","",'Artículos'!E97)</f>
        <v/>
      </c>
      <c r="G97" s="4">
        <f>IF(A97="","",E97*'Artículos'!F97)</f>
        <v/>
      </c>
      <c r="H97">
        <f>IF(A97="","",IF(E97&lt;=F97,"Reponer","OK"))</f>
        <v/>
      </c>
    </row>
    <row r="98">
      <c r="A98">
        <f>IF('Artículos'!A98="","",'Artículos'!A98)</f>
        <v/>
      </c>
      <c r="B98">
        <f>IF(A98="","",'Artículos'!B98)</f>
        <v/>
      </c>
      <c r="C98">
        <f>IF(A98="","",SUMIFS(Movimientos!$D$2:$D$2001,Movimientos!$B$2:$B$2001,A98,Movimientos!$C$2:$C$2001,"Entrada"))</f>
        <v/>
      </c>
      <c r="D98">
        <f>IF(A98="","",SUMIFS(Movimientos!$D$2:$D$2001,Movimientos!$B$2:$B$2001,A98,Movimientos!$C$2:$C$2001,"Salida"))</f>
        <v/>
      </c>
      <c r="E98">
        <f>IF(A98="","",C98-D98)</f>
        <v/>
      </c>
      <c r="F98">
        <f>IF(A98="","",'Artículos'!E98)</f>
        <v/>
      </c>
      <c r="G98" s="4">
        <f>IF(A98="","",E98*'Artículos'!F98)</f>
        <v/>
      </c>
      <c r="H98">
        <f>IF(A98="","",IF(E98&lt;=F98,"Reponer","OK"))</f>
        <v/>
      </c>
    </row>
    <row r="99">
      <c r="A99">
        <f>IF('Artículos'!A99="","",'Artículos'!A99)</f>
        <v/>
      </c>
      <c r="B99">
        <f>IF(A99="","",'Artículos'!B99)</f>
        <v/>
      </c>
      <c r="C99">
        <f>IF(A99="","",SUMIFS(Movimientos!$D$2:$D$2001,Movimientos!$B$2:$B$2001,A99,Movimientos!$C$2:$C$2001,"Entrada"))</f>
        <v/>
      </c>
      <c r="D99">
        <f>IF(A99="","",SUMIFS(Movimientos!$D$2:$D$2001,Movimientos!$B$2:$B$2001,A99,Movimientos!$C$2:$C$2001,"Salida"))</f>
        <v/>
      </c>
      <c r="E99">
        <f>IF(A99="","",C99-D99)</f>
        <v/>
      </c>
      <c r="F99">
        <f>IF(A99="","",'Artículos'!E99)</f>
        <v/>
      </c>
      <c r="G99" s="4">
        <f>IF(A99="","",E99*'Artículos'!F99)</f>
        <v/>
      </c>
      <c r="H99">
        <f>IF(A99="","",IF(E99&lt;=F99,"Reponer","OK"))</f>
        <v/>
      </c>
    </row>
    <row r="100">
      <c r="A100">
        <f>IF('Artículos'!A100="","",'Artículos'!A100)</f>
        <v/>
      </c>
      <c r="B100">
        <f>IF(A100="","",'Artículos'!B100)</f>
        <v/>
      </c>
      <c r="C100">
        <f>IF(A100="","",SUMIFS(Movimientos!$D$2:$D$2001,Movimientos!$B$2:$B$2001,A100,Movimientos!$C$2:$C$2001,"Entrada"))</f>
        <v/>
      </c>
      <c r="D100">
        <f>IF(A100="","",SUMIFS(Movimientos!$D$2:$D$2001,Movimientos!$B$2:$B$2001,A100,Movimientos!$C$2:$C$2001,"Salida"))</f>
        <v/>
      </c>
      <c r="E100">
        <f>IF(A100="","",C100-D100)</f>
        <v/>
      </c>
      <c r="F100">
        <f>IF(A100="","",'Artículos'!E100)</f>
        <v/>
      </c>
      <c r="G100" s="4">
        <f>IF(A100="","",E100*'Artículos'!F100)</f>
        <v/>
      </c>
      <c r="H100">
        <f>IF(A100="","",IF(E100&lt;=F100,"Reponer","OK"))</f>
        <v/>
      </c>
    </row>
    <row r="101">
      <c r="A101">
        <f>IF('Artículos'!A101="","",'Artículos'!A101)</f>
        <v/>
      </c>
      <c r="B101">
        <f>IF(A101="","",'Artículos'!B101)</f>
        <v/>
      </c>
      <c r="C101">
        <f>IF(A101="","",SUMIFS(Movimientos!$D$2:$D$2001,Movimientos!$B$2:$B$2001,A101,Movimientos!$C$2:$C$2001,"Entrada"))</f>
        <v/>
      </c>
      <c r="D101">
        <f>IF(A101="","",SUMIFS(Movimientos!$D$2:$D$2001,Movimientos!$B$2:$B$2001,A101,Movimientos!$C$2:$C$2001,"Salida"))</f>
        <v/>
      </c>
      <c r="E101">
        <f>IF(A101="","",C101-D101)</f>
        <v/>
      </c>
      <c r="F101">
        <f>IF(A101="","",'Artículos'!E101)</f>
        <v/>
      </c>
      <c r="G101" s="4">
        <f>IF(A101="","",E101*'Artículos'!F101)</f>
        <v/>
      </c>
      <c r="H101">
        <f>IF(A101="","",IF(E101&lt;=F101,"Reponer","OK"))</f>
        <v/>
      </c>
    </row>
    <row r="102">
      <c r="A102">
        <f>IF('Artículos'!A102="","",'Artículos'!A102)</f>
        <v/>
      </c>
      <c r="B102">
        <f>IF(A102="","",'Artículos'!B102)</f>
        <v/>
      </c>
      <c r="C102">
        <f>IF(A102="","",SUMIFS(Movimientos!$D$2:$D$2001,Movimientos!$B$2:$B$2001,A102,Movimientos!$C$2:$C$2001,"Entrada"))</f>
        <v/>
      </c>
      <c r="D102">
        <f>IF(A102="","",SUMIFS(Movimientos!$D$2:$D$2001,Movimientos!$B$2:$B$2001,A102,Movimientos!$C$2:$C$2001,"Salida"))</f>
        <v/>
      </c>
      <c r="E102">
        <f>IF(A102="","",C102-D102)</f>
        <v/>
      </c>
      <c r="F102">
        <f>IF(A102="","",'Artículos'!E102)</f>
        <v/>
      </c>
      <c r="G102" s="4">
        <f>IF(A102="","",E102*'Artículos'!F102)</f>
        <v/>
      </c>
      <c r="H102">
        <f>IF(A102="","",IF(E102&lt;=F102,"Reponer","OK"))</f>
        <v/>
      </c>
    </row>
    <row r="103">
      <c r="A103">
        <f>IF('Artículos'!A103="","",'Artículos'!A103)</f>
        <v/>
      </c>
      <c r="B103">
        <f>IF(A103="","",'Artículos'!B103)</f>
        <v/>
      </c>
      <c r="C103">
        <f>IF(A103="","",SUMIFS(Movimientos!$D$2:$D$2001,Movimientos!$B$2:$B$2001,A103,Movimientos!$C$2:$C$2001,"Entrada"))</f>
        <v/>
      </c>
      <c r="D103">
        <f>IF(A103="","",SUMIFS(Movimientos!$D$2:$D$2001,Movimientos!$B$2:$B$2001,A103,Movimientos!$C$2:$C$2001,"Salida"))</f>
        <v/>
      </c>
      <c r="E103">
        <f>IF(A103="","",C103-D103)</f>
        <v/>
      </c>
      <c r="F103">
        <f>IF(A103="","",'Artículos'!E103)</f>
        <v/>
      </c>
      <c r="G103" s="4">
        <f>IF(A103="","",E103*'Artículos'!F103)</f>
        <v/>
      </c>
      <c r="H103">
        <f>IF(A103="","",IF(E103&lt;=F103,"Reponer","OK"))</f>
        <v/>
      </c>
    </row>
    <row r="104">
      <c r="A104">
        <f>IF('Artículos'!A104="","",'Artículos'!A104)</f>
        <v/>
      </c>
      <c r="B104">
        <f>IF(A104="","",'Artículos'!B104)</f>
        <v/>
      </c>
      <c r="C104">
        <f>IF(A104="","",SUMIFS(Movimientos!$D$2:$D$2001,Movimientos!$B$2:$B$2001,A104,Movimientos!$C$2:$C$2001,"Entrada"))</f>
        <v/>
      </c>
      <c r="D104">
        <f>IF(A104="","",SUMIFS(Movimientos!$D$2:$D$2001,Movimientos!$B$2:$B$2001,A104,Movimientos!$C$2:$C$2001,"Salida"))</f>
        <v/>
      </c>
      <c r="E104">
        <f>IF(A104="","",C104-D104)</f>
        <v/>
      </c>
      <c r="F104">
        <f>IF(A104="","",'Artículos'!E104)</f>
        <v/>
      </c>
      <c r="G104" s="4">
        <f>IF(A104="","",E104*'Artículos'!F104)</f>
        <v/>
      </c>
      <c r="H104">
        <f>IF(A104="","",IF(E104&lt;=F104,"Reponer","OK"))</f>
        <v/>
      </c>
    </row>
    <row r="105">
      <c r="A105">
        <f>IF('Artículos'!A105="","",'Artículos'!A105)</f>
        <v/>
      </c>
      <c r="B105">
        <f>IF(A105="","",'Artículos'!B105)</f>
        <v/>
      </c>
      <c r="C105">
        <f>IF(A105="","",SUMIFS(Movimientos!$D$2:$D$2001,Movimientos!$B$2:$B$2001,A105,Movimientos!$C$2:$C$2001,"Entrada"))</f>
        <v/>
      </c>
      <c r="D105">
        <f>IF(A105="","",SUMIFS(Movimientos!$D$2:$D$2001,Movimientos!$B$2:$B$2001,A105,Movimientos!$C$2:$C$2001,"Salida"))</f>
        <v/>
      </c>
      <c r="E105">
        <f>IF(A105="","",C105-D105)</f>
        <v/>
      </c>
      <c r="F105">
        <f>IF(A105="","",'Artículos'!E105)</f>
        <v/>
      </c>
      <c r="G105" s="4">
        <f>IF(A105="","",E105*'Artículos'!F105)</f>
        <v/>
      </c>
      <c r="H105">
        <f>IF(A105="","",IF(E105&lt;=F105,"Reponer","OK"))</f>
        <v/>
      </c>
    </row>
    <row r="106">
      <c r="A106">
        <f>IF('Artículos'!A106="","",'Artículos'!A106)</f>
        <v/>
      </c>
      <c r="B106">
        <f>IF(A106="","",'Artículos'!B106)</f>
        <v/>
      </c>
      <c r="C106">
        <f>IF(A106="","",SUMIFS(Movimientos!$D$2:$D$2001,Movimientos!$B$2:$B$2001,A106,Movimientos!$C$2:$C$2001,"Entrada"))</f>
        <v/>
      </c>
      <c r="D106">
        <f>IF(A106="","",SUMIFS(Movimientos!$D$2:$D$2001,Movimientos!$B$2:$B$2001,A106,Movimientos!$C$2:$C$2001,"Salida"))</f>
        <v/>
      </c>
      <c r="E106">
        <f>IF(A106="","",C106-D106)</f>
        <v/>
      </c>
      <c r="F106">
        <f>IF(A106="","",'Artículos'!E106)</f>
        <v/>
      </c>
      <c r="G106" s="4">
        <f>IF(A106="","",E106*'Artículos'!F106)</f>
        <v/>
      </c>
      <c r="H106">
        <f>IF(A106="","",IF(E106&lt;=F106,"Reponer","OK"))</f>
        <v/>
      </c>
    </row>
    <row r="107">
      <c r="A107">
        <f>IF('Artículos'!A107="","",'Artículos'!A107)</f>
        <v/>
      </c>
      <c r="B107">
        <f>IF(A107="","",'Artículos'!B107)</f>
        <v/>
      </c>
      <c r="C107">
        <f>IF(A107="","",SUMIFS(Movimientos!$D$2:$D$2001,Movimientos!$B$2:$B$2001,A107,Movimientos!$C$2:$C$2001,"Entrada"))</f>
        <v/>
      </c>
      <c r="D107">
        <f>IF(A107="","",SUMIFS(Movimientos!$D$2:$D$2001,Movimientos!$B$2:$B$2001,A107,Movimientos!$C$2:$C$2001,"Salida"))</f>
        <v/>
      </c>
      <c r="E107">
        <f>IF(A107="","",C107-D107)</f>
        <v/>
      </c>
      <c r="F107">
        <f>IF(A107="","",'Artículos'!E107)</f>
        <v/>
      </c>
      <c r="G107" s="4">
        <f>IF(A107="","",E107*'Artículos'!F107)</f>
        <v/>
      </c>
      <c r="H107">
        <f>IF(A107="","",IF(E107&lt;=F107,"Reponer","OK"))</f>
        <v/>
      </c>
    </row>
    <row r="108">
      <c r="A108">
        <f>IF('Artículos'!A108="","",'Artículos'!A108)</f>
        <v/>
      </c>
      <c r="B108">
        <f>IF(A108="","",'Artículos'!B108)</f>
        <v/>
      </c>
      <c r="C108">
        <f>IF(A108="","",SUMIFS(Movimientos!$D$2:$D$2001,Movimientos!$B$2:$B$2001,A108,Movimientos!$C$2:$C$2001,"Entrada"))</f>
        <v/>
      </c>
      <c r="D108">
        <f>IF(A108="","",SUMIFS(Movimientos!$D$2:$D$2001,Movimientos!$B$2:$B$2001,A108,Movimientos!$C$2:$C$2001,"Salida"))</f>
        <v/>
      </c>
      <c r="E108">
        <f>IF(A108="","",C108-D108)</f>
        <v/>
      </c>
      <c r="F108">
        <f>IF(A108="","",'Artículos'!E108)</f>
        <v/>
      </c>
      <c r="G108" s="4">
        <f>IF(A108="","",E108*'Artículos'!F108)</f>
        <v/>
      </c>
      <c r="H108">
        <f>IF(A108="","",IF(E108&lt;=F108,"Reponer","OK"))</f>
        <v/>
      </c>
    </row>
    <row r="109">
      <c r="A109">
        <f>IF('Artículos'!A109="","",'Artículos'!A109)</f>
        <v/>
      </c>
      <c r="B109">
        <f>IF(A109="","",'Artículos'!B109)</f>
        <v/>
      </c>
      <c r="C109">
        <f>IF(A109="","",SUMIFS(Movimientos!$D$2:$D$2001,Movimientos!$B$2:$B$2001,A109,Movimientos!$C$2:$C$2001,"Entrada"))</f>
        <v/>
      </c>
      <c r="D109">
        <f>IF(A109="","",SUMIFS(Movimientos!$D$2:$D$2001,Movimientos!$B$2:$B$2001,A109,Movimientos!$C$2:$C$2001,"Salida"))</f>
        <v/>
      </c>
      <c r="E109">
        <f>IF(A109="","",C109-D109)</f>
        <v/>
      </c>
      <c r="F109">
        <f>IF(A109="","",'Artículos'!E109)</f>
        <v/>
      </c>
      <c r="G109" s="4">
        <f>IF(A109="","",E109*'Artículos'!F109)</f>
        <v/>
      </c>
      <c r="H109">
        <f>IF(A109="","",IF(E109&lt;=F109,"Reponer","OK"))</f>
        <v/>
      </c>
    </row>
    <row r="110">
      <c r="A110">
        <f>IF('Artículos'!A110="","",'Artículos'!A110)</f>
        <v/>
      </c>
      <c r="B110">
        <f>IF(A110="","",'Artículos'!B110)</f>
        <v/>
      </c>
      <c r="C110">
        <f>IF(A110="","",SUMIFS(Movimientos!$D$2:$D$2001,Movimientos!$B$2:$B$2001,A110,Movimientos!$C$2:$C$2001,"Entrada"))</f>
        <v/>
      </c>
      <c r="D110">
        <f>IF(A110="","",SUMIFS(Movimientos!$D$2:$D$2001,Movimientos!$B$2:$B$2001,A110,Movimientos!$C$2:$C$2001,"Salida"))</f>
        <v/>
      </c>
      <c r="E110">
        <f>IF(A110="","",C110-D110)</f>
        <v/>
      </c>
      <c r="F110">
        <f>IF(A110="","",'Artículos'!E110)</f>
        <v/>
      </c>
      <c r="G110" s="4">
        <f>IF(A110="","",E110*'Artículos'!F110)</f>
        <v/>
      </c>
      <c r="H110">
        <f>IF(A110="","",IF(E110&lt;=F110,"Reponer","OK"))</f>
        <v/>
      </c>
    </row>
    <row r="111">
      <c r="A111">
        <f>IF('Artículos'!A111="","",'Artículos'!A111)</f>
        <v/>
      </c>
      <c r="B111">
        <f>IF(A111="","",'Artículos'!B111)</f>
        <v/>
      </c>
      <c r="C111">
        <f>IF(A111="","",SUMIFS(Movimientos!$D$2:$D$2001,Movimientos!$B$2:$B$2001,A111,Movimientos!$C$2:$C$2001,"Entrada"))</f>
        <v/>
      </c>
      <c r="D111">
        <f>IF(A111="","",SUMIFS(Movimientos!$D$2:$D$2001,Movimientos!$B$2:$B$2001,A111,Movimientos!$C$2:$C$2001,"Salida"))</f>
        <v/>
      </c>
      <c r="E111">
        <f>IF(A111="","",C111-D111)</f>
        <v/>
      </c>
      <c r="F111">
        <f>IF(A111="","",'Artículos'!E111)</f>
        <v/>
      </c>
      <c r="G111" s="4">
        <f>IF(A111="","",E111*'Artículos'!F111)</f>
        <v/>
      </c>
      <c r="H111">
        <f>IF(A111="","",IF(E111&lt;=F111,"Reponer","OK"))</f>
        <v/>
      </c>
    </row>
    <row r="112">
      <c r="A112">
        <f>IF('Artículos'!A112="","",'Artículos'!A112)</f>
        <v/>
      </c>
      <c r="B112">
        <f>IF(A112="","",'Artículos'!B112)</f>
        <v/>
      </c>
      <c r="C112">
        <f>IF(A112="","",SUMIFS(Movimientos!$D$2:$D$2001,Movimientos!$B$2:$B$2001,A112,Movimientos!$C$2:$C$2001,"Entrada"))</f>
        <v/>
      </c>
      <c r="D112">
        <f>IF(A112="","",SUMIFS(Movimientos!$D$2:$D$2001,Movimientos!$B$2:$B$2001,A112,Movimientos!$C$2:$C$2001,"Salida"))</f>
        <v/>
      </c>
      <c r="E112">
        <f>IF(A112="","",C112-D112)</f>
        <v/>
      </c>
      <c r="F112">
        <f>IF(A112="","",'Artículos'!E112)</f>
        <v/>
      </c>
      <c r="G112" s="4">
        <f>IF(A112="","",E112*'Artículos'!F112)</f>
        <v/>
      </c>
      <c r="H112">
        <f>IF(A112="","",IF(E112&lt;=F112,"Reponer","OK"))</f>
        <v/>
      </c>
    </row>
    <row r="113">
      <c r="A113">
        <f>IF('Artículos'!A113="","",'Artículos'!A113)</f>
        <v/>
      </c>
      <c r="B113">
        <f>IF(A113="","",'Artículos'!B113)</f>
        <v/>
      </c>
      <c r="C113">
        <f>IF(A113="","",SUMIFS(Movimientos!$D$2:$D$2001,Movimientos!$B$2:$B$2001,A113,Movimientos!$C$2:$C$2001,"Entrada"))</f>
        <v/>
      </c>
      <c r="D113">
        <f>IF(A113="","",SUMIFS(Movimientos!$D$2:$D$2001,Movimientos!$B$2:$B$2001,A113,Movimientos!$C$2:$C$2001,"Salida"))</f>
        <v/>
      </c>
      <c r="E113">
        <f>IF(A113="","",C113-D113)</f>
        <v/>
      </c>
      <c r="F113">
        <f>IF(A113="","",'Artículos'!E113)</f>
        <v/>
      </c>
      <c r="G113" s="4">
        <f>IF(A113="","",E113*'Artículos'!F113)</f>
        <v/>
      </c>
      <c r="H113">
        <f>IF(A113="","",IF(E113&lt;=F113,"Reponer","OK"))</f>
        <v/>
      </c>
    </row>
    <row r="114">
      <c r="A114">
        <f>IF('Artículos'!A114="","",'Artículos'!A114)</f>
        <v/>
      </c>
      <c r="B114">
        <f>IF(A114="","",'Artículos'!B114)</f>
        <v/>
      </c>
      <c r="C114">
        <f>IF(A114="","",SUMIFS(Movimientos!$D$2:$D$2001,Movimientos!$B$2:$B$2001,A114,Movimientos!$C$2:$C$2001,"Entrada"))</f>
        <v/>
      </c>
      <c r="D114">
        <f>IF(A114="","",SUMIFS(Movimientos!$D$2:$D$2001,Movimientos!$B$2:$B$2001,A114,Movimientos!$C$2:$C$2001,"Salida"))</f>
        <v/>
      </c>
      <c r="E114">
        <f>IF(A114="","",C114-D114)</f>
        <v/>
      </c>
      <c r="F114">
        <f>IF(A114="","",'Artículos'!E114)</f>
        <v/>
      </c>
      <c r="G114" s="4">
        <f>IF(A114="","",E114*'Artículos'!F114)</f>
        <v/>
      </c>
      <c r="H114">
        <f>IF(A114="","",IF(E114&lt;=F114,"Reponer","OK"))</f>
        <v/>
      </c>
    </row>
    <row r="115">
      <c r="A115">
        <f>IF('Artículos'!A115="","",'Artículos'!A115)</f>
        <v/>
      </c>
      <c r="B115">
        <f>IF(A115="","",'Artículos'!B115)</f>
        <v/>
      </c>
      <c r="C115">
        <f>IF(A115="","",SUMIFS(Movimientos!$D$2:$D$2001,Movimientos!$B$2:$B$2001,A115,Movimientos!$C$2:$C$2001,"Entrada"))</f>
        <v/>
      </c>
      <c r="D115">
        <f>IF(A115="","",SUMIFS(Movimientos!$D$2:$D$2001,Movimientos!$B$2:$B$2001,A115,Movimientos!$C$2:$C$2001,"Salida"))</f>
        <v/>
      </c>
      <c r="E115">
        <f>IF(A115="","",C115-D115)</f>
        <v/>
      </c>
      <c r="F115">
        <f>IF(A115="","",'Artículos'!E115)</f>
        <v/>
      </c>
      <c r="G115" s="4">
        <f>IF(A115="","",E115*'Artículos'!F115)</f>
        <v/>
      </c>
      <c r="H115">
        <f>IF(A115="","",IF(E115&lt;=F115,"Reponer","OK"))</f>
        <v/>
      </c>
    </row>
    <row r="116">
      <c r="A116">
        <f>IF('Artículos'!A116="","",'Artículos'!A116)</f>
        <v/>
      </c>
      <c r="B116">
        <f>IF(A116="","",'Artículos'!B116)</f>
        <v/>
      </c>
      <c r="C116">
        <f>IF(A116="","",SUMIFS(Movimientos!$D$2:$D$2001,Movimientos!$B$2:$B$2001,A116,Movimientos!$C$2:$C$2001,"Entrada"))</f>
        <v/>
      </c>
      <c r="D116">
        <f>IF(A116="","",SUMIFS(Movimientos!$D$2:$D$2001,Movimientos!$B$2:$B$2001,A116,Movimientos!$C$2:$C$2001,"Salida"))</f>
        <v/>
      </c>
      <c r="E116">
        <f>IF(A116="","",C116-D116)</f>
        <v/>
      </c>
      <c r="F116">
        <f>IF(A116="","",'Artículos'!E116)</f>
        <v/>
      </c>
      <c r="G116" s="4">
        <f>IF(A116="","",E116*'Artículos'!F116)</f>
        <v/>
      </c>
      <c r="H116">
        <f>IF(A116="","",IF(E116&lt;=F116,"Reponer","OK"))</f>
        <v/>
      </c>
    </row>
    <row r="117">
      <c r="A117">
        <f>IF('Artículos'!A117="","",'Artículos'!A117)</f>
        <v/>
      </c>
      <c r="B117">
        <f>IF(A117="","",'Artículos'!B117)</f>
        <v/>
      </c>
      <c r="C117">
        <f>IF(A117="","",SUMIFS(Movimientos!$D$2:$D$2001,Movimientos!$B$2:$B$2001,A117,Movimientos!$C$2:$C$2001,"Entrada"))</f>
        <v/>
      </c>
      <c r="D117">
        <f>IF(A117="","",SUMIFS(Movimientos!$D$2:$D$2001,Movimientos!$B$2:$B$2001,A117,Movimientos!$C$2:$C$2001,"Salida"))</f>
        <v/>
      </c>
      <c r="E117">
        <f>IF(A117="","",C117-D117)</f>
        <v/>
      </c>
      <c r="F117">
        <f>IF(A117="","",'Artículos'!E117)</f>
        <v/>
      </c>
      <c r="G117" s="4">
        <f>IF(A117="","",E117*'Artículos'!F117)</f>
        <v/>
      </c>
      <c r="H117">
        <f>IF(A117="","",IF(E117&lt;=F117,"Reponer","OK"))</f>
        <v/>
      </c>
    </row>
    <row r="118">
      <c r="A118">
        <f>IF('Artículos'!A118="","",'Artículos'!A118)</f>
        <v/>
      </c>
      <c r="B118">
        <f>IF(A118="","",'Artículos'!B118)</f>
        <v/>
      </c>
      <c r="C118">
        <f>IF(A118="","",SUMIFS(Movimientos!$D$2:$D$2001,Movimientos!$B$2:$B$2001,A118,Movimientos!$C$2:$C$2001,"Entrada"))</f>
        <v/>
      </c>
      <c r="D118">
        <f>IF(A118="","",SUMIFS(Movimientos!$D$2:$D$2001,Movimientos!$B$2:$B$2001,A118,Movimientos!$C$2:$C$2001,"Salida"))</f>
        <v/>
      </c>
      <c r="E118">
        <f>IF(A118="","",C118-D118)</f>
        <v/>
      </c>
      <c r="F118">
        <f>IF(A118="","",'Artículos'!E118)</f>
        <v/>
      </c>
      <c r="G118" s="4">
        <f>IF(A118="","",E118*'Artículos'!F118)</f>
        <v/>
      </c>
      <c r="H118">
        <f>IF(A118="","",IF(E118&lt;=F118,"Reponer","OK"))</f>
        <v/>
      </c>
    </row>
    <row r="119">
      <c r="A119">
        <f>IF('Artículos'!A119="","",'Artículos'!A119)</f>
        <v/>
      </c>
      <c r="B119">
        <f>IF(A119="","",'Artículos'!B119)</f>
        <v/>
      </c>
      <c r="C119">
        <f>IF(A119="","",SUMIFS(Movimientos!$D$2:$D$2001,Movimientos!$B$2:$B$2001,A119,Movimientos!$C$2:$C$2001,"Entrada"))</f>
        <v/>
      </c>
      <c r="D119">
        <f>IF(A119="","",SUMIFS(Movimientos!$D$2:$D$2001,Movimientos!$B$2:$B$2001,A119,Movimientos!$C$2:$C$2001,"Salida"))</f>
        <v/>
      </c>
      <c r="E119">
        <f>IF(A119="","",C119-D119)</f>
        <v/>
      </c>
      <c r="F119">
        <f>IF(A119="","",'Artículos'!E119)</f>
        <v/>
      </c>
      <c r="G119" s="4">
        <f>IF(A119="","",E119*'Artículos'!F119)</f>
        <v/>
      </c>
      <c r="H119">
        <f>IF(A119="","",IF(E119&lt;=F119,"Reponer","OK"))</f>
        <v/>
      </c>
    </row>
    <row r="120">
      <c r="A120">
        <f>IF('Artículos'!A120="","",'Artículos'!A120)</f>
        <v/>
      </c>
      <c r="B120">
        <f>IF(A120="","",'Artículos'!B120)</f>
        <v/>
      </c>
      <c r="C120">
        <f>IF(A120="","",SUMIFS(Movimientos!$D$2:$D$2001,Movimientos!$B$2:$B$2001,A120,Movimientos!$C$2:$C$2001,"Entrada"))</f>
        <v/>
      </c>
      <c r="D120">
        <f>IF(A120="","",SUMIFS(Movimientos!$D$2:$D$2001,Movimientos!$B$2:$B$2001,A120,Movimientos!$C$2:$C$2001,"Salida"))</f>
        <v/>
      </c>
      <c r="E120">
        <f>IF(A120="","",C120-D120)</f>
        <v/>
      </c>
      <c r="F120">
        <f>IF(A120="","",'Artículos'!E120)</f>
        <v/>
      </c>
      <c r="G120" s="4">
        <f>IF(A120="","",E120*'Artículos'!F120)</f>
        <v/>
      </c>
      <c r="H120">
        <f>IF(A120="","",IF(E120&lt;=F120,"Reponer","OK"))</f>
        <v/>
      </c>
    </row>
    <row r="121">
      <c r="A121">
        <f>IF('Artículos'!A121="","",'Artículos'!A121)</f>
        <v/>
      </c>
      <c r="B121">
        <f>IF(A121="","",'Artículos'!B121)</f>
        <v/>
      </c>
      <c r="C121">
        <f>IF(A121="","",SUMIFS(Movimientos!$D$2:$D$2001,Movimientos!$B$2:$B$2001,A121,Movimientos!$C$2:$C$2001,"Entrada"))</f>
        <v/>
      </c>
      <c r="D121">
        <f>IF(A121="","",SUMIFS(Movimientos!$D$2:$D$2001,Movimientos!$B$2:$B$2001,A121,Movimientos!$C$2:$C$2001,"Salida"))</f>
        <v/>
      </c>
      <c r="E121">
        <f>IF(A121="","",C121-D121)</f>
        <v/>
      </c>
      <c r="F121">
        <f>IF(A121="","",'Artículos'!E121)</f>
        <v/>
      </c>
      <c r="G121" s="4">
        <f>IF(A121="","",E121*'Artículos'!F121)</f>
        <v/>
      </c>
      <c r="H121">
        <f>IF(A121="","",IF(E121&lt;=F121,"Reponer","OK"))</f>
        <v/>
      </c>
    </row>
    <row r="122">
      <c r="A122">
        <f>IF('Artículos'!A122="","",'Artículos'!A122)</f>
        <v/>
      </c>
      <c r="B122">
        <f>IF(A122="","",'Artículos'!B122)</f>
        <v/>
      </c>
      <c r="C122">
        <f>IF(A122="","",SUMIFS(Movimientos!$D$2:$D$2001,Movimientos!$B$2:$B$2001,A122,Movimientos!$C$2:$C$2001,"Entrada"))</f>
        <v/>
      </c>
      <c r="D122">
        <f>IF(A122="","",SUMIFS(Movimientos!$D$2:$D$2001,Movimientos!$B$2:$B$2001,A122,Movimientos!$C$2:$C$2001,"Salida"))</f>
        <v/>
      </c>
      <c r="E122">
        <f>IF(A122="","",C122-D122)</f>
        <v/>
      </c>
      <c r="F122">
        <f>IF(A122="","",'Artículos'!E122)</f>
        <v/>
      </c>
      <c r="G122" s="4">
        <f>IF(A122="","",E122*'Artículos'!F122)</f>
        <v/>
      </c>
      <c r="H122">
        <f>IF(A122="","",IF(E122&lt;=F122,"Reponer","OK"))</f>
        <v/>
      </c>
    </row>
    <row r="123">
      <c r="A123">
        <f>IF('Artículos'!A123="","",'Artículos'!A123)</f>
        <v/>
      </c>
      <c r="B123">
        <f>IF(A123="","",'Artículos'!B123)</f>
        <v/>
      </c>
      <c r="C123">
        <f>IF(A123="","",SUMIFS(Movimientos!$D$2:$D$2001,Movimientos!$B$2:$B$2001,A123,Movimientos!$C$2:$C$2001,"Entrada"))</f>
        <v/>
      </c>
      <c r="D123">
        <f>IF(A123="","",SUMIFS(Movimientos!$D$2:$D$2001,Movimientos!$B$2:$B$2001,A123,Movimientos!$C$2:$C$2001,"Salida"))</f>
        <v/>
      </c>
      <c r="E123">
        <f>IF(A123="","",C123-D123)</f>
        <v/>
      </c>
      <c r="F123">
        <f>IF(A123="","",'Artículos'!E123)</f>
        <v/>
      </c>
      <c r="G123" s="4">
        <f>IF(A123="","",E123*'Artículos'!F123)</f>
        <v/>
      </c>
      <c r="H123">
        <f>IF(A123="","",IF(E123&lt;=F123,"Reponer","OK"))</f>
        <v/>
      </c>
    </row>
    <row r="124">
      <c r="A124">
        <f>IF('Artículos'!A124="","",'Artículos'!A124)</f>
        <v/>
      </c>
      <c r="B124">
        <f>IF(A124="","",'Artículos'!B124)</f>
        <v/>
      </c>
      <c r="C124">
        <f>IF(A124="","",SUMIFS(Movimientos!$D$2:$D$2001,Movimientos!$B$2:$B$2001,A124,Movimientos!$C$2:$C$2001,"Entrada"))</f>
        <v/>
      </c>
      <c r="D124">
        <f>IF(A124="","",SUMIFS(Movimientos!$D$2:$D$2001,Movimientos!$B$2:$B$2001,A124,Movimientos!$C$2:$C$2001,"Salida"))</f>
        <v/>
      </c>
      <c r="E124">
        <f>IF(A124="","",C124-D124)</f>
        <v/>
      </c>
      <c r="F124">
        <f>IF(A124="","",'Artículos'!E124)</f>
        <v/>
      </c>
      <c r="G124" s="4">
        <f>IF(A124="","",E124*'Artículos'!F124)</f>
        <v/>
      </c>
      <c r="H124">
        <f>IF(A124="","",IF(E124&lt;=F124,"Reponer","OK"))</f>
        <v/>
      </c>
    </row>
    <row r="125">
      <c r="A125">
        <f>IF('Artículos'!A125="","",'Artículos'!A125)</f>
        <v/>
      </c>
      <c r="B125">
        <f>IF(A125="","",'Artículos'!B125)</f>
        <v/>
      </c>
      <c r="C125">
        <f>IF(A125="","",SUMIFS(Movimientos!$D$2:$D$2001,Movimientos!$B$2:$B$2001,A125,Movimientos!$C$2:$C$2001,"Entrada"))</f>
        <v/>
      </c>
      <c r="D125">
        <f>IF(A125="","",SUMIFS(Movimientos!$D$2:$D$2001,Movimientos!$B$2:$B$2001,A125,Movimientos!$C$2:$C$2001,"Salida"))</f>
        <v/>
      </c>
      <c r="E125">
        <f>IF(A125="","",C125-D125)</f>
        <v/>
      </c>
      <c r="F125">
        <f>IF(A125="","",'Artículos'!E125)</f>
        <v/>
      </c>
      <c r="G125" s="4">
        <f>IF(A125="","",E125*'Artículos'!F125)</f>
        <v/>
      </c>
      <c r="H125">
        <f>IF(A125="","",IF(E125&lt;=F125,"Reponer","OK"))</f>
        <v/>
      </c>
    </row>
    <row r="126">
      <c r="A126">
        <f>IF('Artículos'!A126="","",'Artículos'!A126)</f>
        <v/>
      </c>
      <c r="B126">
        <f>IF(A126="","",'Artículos'!B126)</f>
        <v/>
      </c>
      <c r="C126">
        <f>IF(A126="","",SUMIFS(Movimientos!$D$2:$D$2001,Movimientos!$B$2:$B$2001,A126,Movimientos!$C$2:$C$2001,"Entrada"))</f>
        <v/>
      </c>
      <c r="D126">
        <f>IF(A126="","",SUMIFS(Movimientos!$D$2:$D$2001,Movimientos!$B$2:$B$2001,A126,Movimientos!$C$2:$C$2001,"Salida"))</f>
        <v/>
      </c>
      <c r="E126">
        <f>IF(A126="","",C126-D126)</f>
        <v/>
      </c>
      <c r="F126">
        <f>IF(A126="","",'Artículos'!E126)</f>
        <v/>
      </c>
      <c r="G126" s="4">
        <f>IF(A126="","",E126*'Artículos'!F126)</f>
        <v/>
      </c>
      <c r="H126">
        <f>IF(A126="","",IF(E126&lt;=F126,"Reponer","OK"))</f>
        <v/>
      </c>
    </row>
    <row r="127">
      <c r="A127">
        <f>IF('Artículos'!A127="","",'Artículos'!A127)</f>
        <v/>
      </c>
      <c r="B127">
        <f>IF(A127="","",'Artículos'!B127)</f>
        <v/>
      </c>
      <c r="C127">
        <f>IF(A127="","",SUMIFS(Movimientos!$D$2:$D$2001,Movimientos!$B$2:$B$2001,A127,Movimientos!$C$2:$C$2001,"Entrada"))</f>
        <v/>
      </c>
      <c r="D127">
        <f>IF(A127="","",SUMIFS(Movimientos!$D$2:$D$2001,Movimientos!$B$2:$B$2001,A127,Movimientos!$C$2:$C$2001,"Salida"))</f>
        <v/>
      </c>
      <c r="E127">
        <f>IF(A127="","",C127-D127)</f>
        <v/>
      </c>
      <c r="F127">
        <f>IF(A127="","",'Artículos'!E127)</f>
        <v/>
      </c>
      <c r="G127" s="4">
        <f>IF(A127="","",E127*'Artículos'!F127)</f>
        <v/>
      </c>
      <c r="H127">
        <f>IF(A127="","",IF(E127&lt;=F127,"Reponer","OK"))</f>
        <v/>
      </c>
    </row>
    <row r="128">
      <c r="A128">
        <f>IF('Artículos'!A128="","",'Artículos'!A128)</f>
        <v/>
      </c>
      <c r="B128">
        <f>IF(A128="","",'Artículos'!B128)</f>
        <v/>
      </c>
      <c r="C128">
        <f>IF(A128="","",SUMIFS(Movimientos!$D$2:$D$2001,Movimientos!$B$2:$B$2001,A128,Movimientos!$C$2:$C$2001,"Entrada"))</f>
        <v/>
      </c>
      <c r="D128">
        <f>IF(A128="","",SUMIFS(Movimientos!$D$2:$D$2001,Movimientos!$B$2:$B$2001,A128,Movimientos!$C$2:$C$2001,"Salida"))</f>
        <v/>
      </c>
      <c r="E128">
        <f>IF(A128="","",C128-D128)</f>
        <v/>
      </c>
      <c r="F128">
        <f>IF(A128="","",'Artículos'!E128)</f>
        <v/>
      </c>
      <c r="G128" s="4">
        <f>IF(A128="","",E128*'Artículos'!F128)</f>
        <v/>
      </c>
      <c r="H128">
        <f>IF(A128="","",IF(E128&lt;=F128,"Reponer","OK"))</f>
        <v/>
      </c>
    </row>
    <row r="129">
      <c r="A129">
        <f>IF('Artículos'!A129="","",'Artículos'!A129)</f>
        <v/>
      </c>
      <c r="B129">
        <f>IF(A129="","",'Artículos'!B129)</f>
        <v/>
      </c>
      <c r="C129">
        <f>IF(A129="","",SUMIFS(Movimientos!$D$2:$D$2001,Movimientos!$B$2:$B$2001,A129,Movimientos!$C$2:$C$2001,"Entrada"))</f>
        <v/>
      </c>
      <c r="D129">
        <f>IF(A129="","",SUMIFS(Movimientos!$D$2:$D$2001,Movimientos!$B$2:$B$2001,A129,Movimientos!$C$2:$C$2001,"Salida"))</f>
        <v/>
      </c>
      <c r="E129">
        <f>IF(A129="","",C129-D129)</f>
        <v/>
      </c>
      <c r="F129">
        <f>IF(A129="","",'Artículos'!E129)</f>
        <v/>
      </c>
      <c r="G129" s="4">
        <f>IF(A129="","",E129*'Artículos'!F129)</f>
        <v/>
      </c>
      <c r="H129">
        <f>IF(A129="","",IF(E129&lt;=F129,"Reponer","OK"))</f>
        <v/>
      </c>
    </row>
    <row r="130">
      <c r="A130">
        <f>IF('Artículos'!A130="","",'Artículos'!A130)</f>
        <v/>
      </c>
      <c r="B130">
        <f>IF(A130="","",'Artículos'!B130)</f>
        <v/>
      </c>
      <c r="C130">
        <f>IF(A130="","",SUMIFS(Movimientos!$D$2:$D$2001,Movimientos!$B$2:$B$2001,A130,Movimientos!$C$2:$C$2001,"Entrada"))</f>
        <v/>
      </c>
      <c r="D130">
        <f>IF(A130="","",SUMIFS(Movimientos!$D$2:$D$2001,Movimientos!$B$2:$B$2001,A130,Movimientos!$C$2:$C$2001,"Salida"))</f>
        <v/>
      </c>
      <c r="E130">
        <f>IF(A130="","",C130-D130)</f>
        <v/>
      </c>
      <c r="F130">
        <f>IF(A130="","",'Artículos'!E130)</f>
        <v/>
      </c>
      <c r="G130" s="4">
        <f>IF(A130="","",E130*'Artículos'!F130)</f>
        <v/>
      </c>
      <c r="H130">
        <f>IF(A130="","",IF(E130&lt;=F130,"Reponer","OK"))</f>
        <v/>
      </c>
    </row>
    <row r="131">
      <c r="A131">
        <f>IF('Artículos'!A131="","",'Artículos'!A131)</f>
        <v/>
      </c>
      <c r="B131">
        <f>IF(A131="","",'Artículos'!B131)</f>
        <v/>
      </c>
      <c r="C131">
        <f>IF(A131="","",SUMIFS(Movimientos!$D$2:$D$2001,Movimientos!$B$2:$B$2001,A131,Movimientos!$C$2:$C$2001,"Entrada"))</f>
        <v/>
      </c>
      <c r="D131">
        <f>IF(A131="","",SUMIFS(Movimientos!$D$2:$D$2001,Movimientos!$B$2:$B$2001,A131,Movimientos!$C$2:$C$2001,"Salida"))</f>
        <v/>
      </c>
      <c r="E131">
        <f>IF(A131="","",C131-D131)</f>
        <v/>
      </c>
      <c r="F131">
        <f>IF(A131="","",'Artículos'!E131)</f>
        <v/>
      </c>
      <c r="G131" s="4">
        <f>IF(A131="","",E131*'Artículos'!F131)</f>
        <v/>
      </c>
      <c r="H131">
        <f>IF(A131="","",IF(E131&lt;=F131,"Reponer","OK"))</f>
        <v/>
      </c>
    </row>
    <row r="132">
      <c r="A132">
        <f>IF('Artículos'!A132="","",'Artículos'!A132)</f>
        <v/>
      </c>
      <c r="B132">
        <f>IF(A132="","",'Artículos'!B132)</f>
        <v/>
      </c>
      <c r="C132">
        <f>IF(A132="","",SUMIFS(Movimientos!$D$2:$D$2001,Movimientos!$B$2:$B$2001,A132,Movimientos!$C$2:$C$2001,"Entrada"))</f>
        <v/>
      </c>
      <c r="D132">
        <f>IF(A132="","",SUMIFS(Movimientos!$D$2:$D$2001,Movimientos!$B$2:$B$2001,A132,Movimientos!$C$2:$C$2001,"Salida"))</f>
        <v/>
      </c>
      <c r="E132">
        <f>IF(A132="","",C132-D132)</f>
        <v/>
      </c>
      <c r="F132">
        <f>IF(A132="","",'Artículos'!E132)</f>
        <v/>
      </c>
      <c r="G132" s="4">
        <f>IF(A132="","",E132*'Artículos'!F132)</f>
        <v/>
      </c>
      <c r="H132">
        <f>IF(A132="","",IF(E132&lt;=F132,"Reponer","OK"))</f>
        <v/>
      </c>
    </row>
    <row r="133">
      <c r="A133">
        <f>IF('Artículos'!A133="","",'Artículos'!A133)</f>
        <v/>
      </c>
      <c r="B133">
        <f>IF(A133="","",'Artículos'!B133)</f>
        <v/>
      </c>
      <c r="C133">
        <f>IF(A133="","",SUMIFS(Movimientos!$D$2:$D$2001,Movimientos!$B$2:$B$2001,A133,Movimientos!$C$2:$C$2001,"Entrada"))</f>
        <v/>
      </c>
      <c r="D133">
        <f>IF(A133="","",SUMIFS(Movimientos!$D$2:$D$2001,Movimientos!$B$2:$B$2001,A133,Movimientos!$C$2:$C$2001,"Salida"))</f>
        <v/>
      </c>
      <c r="E133">
        <f>IF(A133="","",C133-D133)</f>
        <v/>
      </c>
      <c r="F133">
        <f>IF(A133="","",'Artículos'!E133)</f>
        <v/>
      </c>
      <c r="G133" s="4">
        <f>IF(A133="","",E133*'Artículos'!F133)</f>
        <v/>
      </c>
      <c r="H133">
        <f>IF(A133="","",IF(E133&lt;=F133,"Reponer","OK"))</f>
        <v/>
      </c>
    </row>
    <row r="134">
      <c r="A134">
        <f>IF('Artículos'!A134="","",'Artículos'!A134)</f>
        <v/>
      </c>
      <c r="B134">
        <f>IF(A134="","",'Artículos'!B134)</f>
        <v/>
      </c>
      <c r="C134">
        <f>IF(A134="","",SUMIFS(Movimientos!$D$2:$D$2001,Movimientos!$B$2:$B$2001,A134,Movimientos!$C$2:$C$2001,"Entrada"))</f>
        <v/>
      </c>
      <c r="D134">
        <f>IF(A134="","",SUMIFS(Movimientos!$D$2:$D$2001,Movimientos!$B$2:$B$2001,A134,Movimientos!$C$2:$C$2001,"Salida"))</f>
        <v/>
      </c>
      <c r="E134">
        <f>IF(A134="","",C134-D134)</f>
        <v/>
      </c>
      <c r="F134">
        <f>IF(A134="","",'Artículos'!E134)</f>
        <v/>
      </c>
      <c r="G134" s="4">
        <f>IF(A134="","",E134*'Artículos'!F134)</f>
        <v/>
      </c>
      <c r="H134">
        <f>IF(A134="","",IF(E134&lt;=F134,"Reponer","OK"))</f>
        <v/>
      </c>
    </row>
    <row r="135">
      <c r="A135">
        <f>IF('Artículos'!A135="","",'Artículos'!A135)</f>
        <v/>
      </c>
      <c r="B135">
        <f>IF(A135="","",'Artículos'!B135)</f>
        <v/>
      </c>
      <c r="C135">
        <f>IF(A135="","",SUMIFS(Movimientos!$D$2:$D$2001,Movimientos!$B$2:$B$2001,A135,Movimientos!$C$2:$C$2001,"Entrada"))</f>
        <v/>
      </c>
      <c r="D135">
        <f>IF(A135="","",SUMIFS(Movimientos!$D$2:$D$2001,Movimientos!$B$2:$B$2001,A135,Movimientos!$C$2:$C$2001,"Salida"))</f>
        <v/>
      </c>
      <c r="E135">
        <f>IF(A135="","",C135-D135)</f>
        <v/>
      </c>
      <c r="F135">
        <f>IF(A135="","",'Artículos'!E135)</f>
        <v/>
      </c>
      <c r="G135" s="4">
        <f>IF(A135="","",E135*'Artículos'!F135)</f>
        <v/>
      </c>
      <c r="H135">
        <f>IF(A135="","",IF(E135&lt;=F135,"Reponer","OK"))</f>
        <v/>
      </c>
    </row>
    <row r="136">
      <c r="A136">
        <f>IF('Artículos'!A136="","",'Artículos'!A136)</f>
        <v/>
      </c>
      <c r="B136">
        <f>IF(A136="","",'Artículos'!B136)</f>
        <v/>
      </c>
      <c r="C136">
        <f>IF(A136="","",SUMIFS(Movimientos!$D$2:$D$2001,Movimientos!$B$2:$B$2001,A136,Movimientos!$C$2:$C$2001,"Entrada"))</f>
        <v/>
      </c>
      <c r="D136">
        <f>IF(A136="","",SUMIFS(Movimientos!$D$2:$D$2001,Movimientos!$B$2:$B$2001,A136,Movimientos!$C$2:$C$2001,"Salida"))</f>
        <v/>
      </c>
      <c r="E136">
        <f>IF(A136="","",C136-D136)</f>
        <v/>
      </c>
      <c r="F136">
        <f>IF(A136="","",'Artículos'!E136)</f>
        <v/>
      </c>
      <c r="G136" s="4">
        <f>IF(A136="","",E136*'Artículos'!F136)</f>
        <v/>
      </c>
      <c r="H136">
        <f>IF(A136="","",IF(E136&lt;=F136,"Reponer","OK"))</f>
        <v/>
      </c>
    </row>
    <row r="137">
      <c r="A137">
        <f>IF('Artículos'!A137="","",'Artículos'!A137)</f>
        <v/>
      </c>
      <c r="B137">
        <f>IF(A137="","",'Artículos'!B137)</f>
        <v/>
      </c>
      <c r="C137">
        <f>IF(A137="","",SUMIFS(Movimientos!$D$2:$D$2001,Movimientos!$B$2:$B$2001,A137,Movimientos!$C$2:$C$2001,"Entrada"))</f>
        <v/>
      </c>
      <c r="D137">
        <f>IF(A137="","",SUMIFS(Movimientos!$D$2:$D$2001,Movimientos!$B$2:$B$2001,A137,Movimientos!$C$2:$C$2001,"Salida"))</f>
        <v/>
      </c>
      <c r="E137">
        <f>IF(A137="","",C137-D137)</f>
        <v/>
      </c>
      <c r="F137">
        <f>IF(A137="","",'Artículos'!E137)</f>
        <v/>
      </c>
      <c r="G137" s="4">
        <f>IF(A137="","",E137*'Artículos'!F137)</f>
        <v/>
      </c>
      <c r="H137">
        <f>IF(A137="","",IF(E137&lt;=F137,"Reponer","OK"))</f>
        <v/>
      </c>
    </row>
    <row r="138">
      <c r="A138">
        <f>IF('Artículos'!A138="","",'Artículos'!A138)</f>
        <v/>
      </c>
      <c r="B138">
        <f>IF(A138="","",'Artículos'!B138)</f>
        <v/>
      </c>
      <c r="C138">
        <f>IF(A138="","",SUMIFS(Movimientos!$D$2:$D$2001,Movimientos!$B$2:$B$2001,A138,Movimientos!$C$2:$C$2001,"Entrada"))</f>
        <v/>
      </c>
      <c r="D138">
        <f>IF(A138="","",SUMIFS(Movimientos!$D$2:$D$2001,Movimientos!$B$2:$B$2001,A138,Movimientos!$C$2:$C$2001,"Salida"))</f>
        <v/>
      </c>
      <c r="E138">
        <f>IF(A138="","",C138-D138)</f>
        <v/>
      </c>
      <c r="F138">
        <f>IF(A138="","",'Artículos'!E138)</f>
        <v/>
      </c>
      <c r="G138" s="4">
        <f>IF(A138="","",E138*'Artículos'!F138)</f>
        <v/>
      </c>
      <c r="H138">
        <f>IF(A138="","",IF(E138&lt;=F138,"Reponer","OK"))</f>
        <v/>
      </c>
    </row>
    <row r="139">
      <c r="A139">
        <f>IF('Artículos'!A139="","",'Artículos'!A139)</f>
        <v/>
      </c>
      <c r="B139">
        <f>IF(A139="","",'Artículos'!B139)</f>
        <v/>
      </c>
      <c r="C139">
        <f>IF(A139="","",SUMIFS(Movimientos!$D$2:$D$2001,Movimientos!$B$2:$B$2001,A139,Movimientos!$C$2:$C$2001,"Entrada"))</f>
        <v/>
      </c>
      <c r="D139">
        <f>IF(A139="","",SUMIFS(Movimientos!$D$2:$D$2001,Movimientos!$B$2:$B$2001,A139,Movimientos!$C$2:$C$2001,"Salida"))</f>
        <v/>
      </c>
      <c r="E139">
        <f>IF(A139="","",C139-D139)</f>
        <v/>
      </c>
      <c r="F139">
        <f>IF(A139="","",'Artículos'!E139)</f>
        <v/>
      </c>
      <c r="G139" s="4">
        <f>IF(A139="","",E139*'Artículos'!F139)</f>
        <v/>
      </c>
      <c r="H139">
        <f>IF(A139="","",IF(E139&lt;=F139,"Reponer","OK"))</f>
        <v/>
      </c>
    </row>
    <row r="140">
      <c r="A140">
        <f>IF('Artículos'!A140="","",'Artículos'!A140)</f>
        <v/>
      </c>
      <c r="B140">
        <f>IF(A140="","",'Artículos'!B140)</f>
        <v/>
      </c>
      <c r="C140">
        <f>IF(A140="","",SUMIFS(Movimientos!$D$2:$D$2001,Movimientos!$B$2:$B$2001,A140,Movimientos!$C$2:$C$2001,"Entrada"))</f>
        <v/>
      </c>
      <c r="D140">
        <f>IF(A140="","",SUMIFS(Movimientos!$D$2:$D$2001,Movimientos!$B$2:$B$2001,A140,Movimientos!$C$2:$C$2001,"Salida"))</f>
        <v/>
      </c>
      <c r="E140">
        <f>IF(A140="","",C140-D140)</f>
        <v/>
      </c>
      <c r="F140">
        <f>IF(A140="","",'Artículos'!E140)</f>
        <v/>
      </c>
      <c r="G140" s="4">
        <f>IF(A140="","",E140*'Artículos'!F140)</f>
        <v/>
      </c>
      <c r="H140">
        <f>IF(A140="","",IF(E140&lt;=F140,"Reponer","OK"))</f>
        <v/>
      </c>
    </row>
    <row r="141">
      <c r="A141">
        <f>IF('Artículos'!A141="","",'Artículos'!A141)</f>
        <v/>
      </c>
      <c r="B141">
        <f>IF(A141="","",'Artículos'!B141)</f>
        <v/>
      </c>
      <c r="C141">
        <f>IF(A141="","",SUMIFS(Movimientos!$D$2:$D$2001,Movimientos!$B$2:$B$2001,A141,Movimientos!$C$2:$C$2001,"Entrada"))</f>
        <v/>
      </c>
      <c r="D141">
        <f>IF(A141="","",SUMIFS(Movimientos!$D$2:$D$2001,Movimientos!$B$2:$B$2001,A141,Movimientos!$C$2:$C$2001,"Salida"))</f>
        <v/>
      </c>
      <c r="E141">
        <f>IF(A141="","",C141-D141)</f>
        <v/>
      </c>
      <c r="F141">
        <f>IF(A141="","",'Artículos'!E141)</f>
        <v/>
      </c>
      <c r="G141" s="4">
        <f>IF(A141="","",E141*'Artículos'!F141)</f>
        <v/>
      </c>
      <c r="H141">
        <f>IF(A141="","",IF(E141&lt;=F141,"Reponer","OK"))</f>
        <v/>
      </c>
    </row>
    <row r="142">
      <c r="A142">
        <f>IF('Artículos'!A142="","",'Artículos'!A142)</f>
        <v/>
      </c>
      <c r="B142">
        <f>IF(A142="","",'Artículos'!B142)</f>
        <v/>
      </c>
      <c r="C142">
        <f>IF(A142="","",SUMIFS(Movimientos!$D$2:$D$2001,Movimientos!$B$2:$B$2001,A142,Movimientos!$C$2:$C$2001,"Entrada"))</f>
        <v/>
      </c>
      <c r="D142">
        <f>IF(A142="","",SUMIFS(Movimientos!$D$2:$D$2001,Movimientos!$B$2:$B$2001,A142,Movimientos!$C$2:$C$2001,"Salida"))</f>
        <v/>
      </c>
      <c r="E142">
        <f>IF(A142="","",C142-D142)</f>
        <v/>
      </c>
      <c r="F142">
        <f>IF(A142="","",'Artículos'!E142)</f>
        <v/>
      </c>
      <c r="G142" s="4">
        <f>IF(A142="","",E142*'Artículos'!F142)</f>
        <v/>
      </c>
      <c r="H142">
        <f>IF(A142="","",IF(E142&lt;=F142,"Reponer","OK"))</f>
        <v/>
      </c>
    </row>
    <row r="143">
      <c r="A143">
        <f>IF('Artículos'!A143="","",'Artículos'!A143)</f>
        <v/>
      </c>
      <c r="B143">
        <f>IF(A143="","",'Artículos'!B143)</f>
        <v/>
      </c>
      <c r="C143">
        <f>IF(A143="","",SUMIFS(Movimientos!$D$2:$D$2001,Movimientos!$B$2:$B$2001,A143,Movimientos!$C$2:$C$2001,"Entrada"))</f>
        <v/>
      </c>
      <c r="D143">
        <f>IF(A143="","",SUMIFS(Movimientos!$D$2:$D$2001,Movimientos!$B$2:$B$2001,A143,Movimientos!$C$2:$C$2001,"Salida"))</f>
        <v/>
      </c>
      <c r="E143">
        <f>IF(A143="","",C143-D143)</f>
        <v/>
      </c>
      <c r="F143">
        <f>IF(A143="","",'Artículos'!E143)</f>
        <v/>
      </c>
      <c r="G143" s="4">
        <f>IF(A143="","",E143*'Artículos'!F143)</f>
        <v/>
      </c>
      <c r="H143">
        <f>IF(A143="","",IF(E143&lt;=F143,"Reponer","OK"))</f>
        <v/>
      </c>
    </row>
    <row r="144">
      <c r="A144">
        <f>IF('Artículos'!A144="","",'Artículos'!A144)</f>
        <v/>
      </c>
      <c r="B144">
        <f>IF(A144="","",'Artículos'!B144)</f>
        <v/>
      </c>
      <c r="C144">
        <f>IF(A144="","",SUMIFS(Movimientos!$D$2:$D$2001,Movimientos!$B$2:$B$2001,A144,Movimientos!$C$2:$C$2001,"Entrada"))</f>
        <v/>
      </c>
      <c r="D144">
        <f>IF(A144="","",SUMIFS(Movimientos!$D$2:$D$2001,Movimientos!$B$2:$B$2001,A144,Movimientos!$C$2:$C$2001,"Salida"))</f>
        <v/>
      </c>
      <c r="E144">
        <f>IF(A144="","",C144-D144)</f>
        <v/>
      </c>
      <c r="F144">
        <f>IF(A144="","",'Artículos'!E144)</f>
        <v/>
      </c>
      <c r="G144" s="4">
        <f>IF(A144="","",E144*'Artículos'!F144)</f>
        <v/>
      </c>
      <c r="H144">
        <f>IF(A144="","",IF(E144&lt;=F144,"Reponer","OK"))</f>
        <v/>
      </c>
    </row>
    <row r="145">
      <c r="A145">
        <f>IF('Artículos'!A145="","",'Artículos'!A145)</f>
        <v/>
      </c>
      <c r="B145">
        <f>IF(A145="","",'Artículos'!B145)</f>
        <v/>
      </c>
      <c r="C145">
        <f>IF(A145="","",SUMIFS(Movimientos!$D$2:$D$2001,Movimientos!$B$2:$B$2001,A145,Movimientos!$C$2:$C$2001,"Entrada"))</f>
        <v/>
      </c>
      <c r="D145">
        <f>IF(A145="","",SUMIFS(Movimientos!$D$2:$D$2001,Movimientos!$B$2:$B$2001,A145,Movimientos!$C$2:$C$2001,"Salida"))</f>
        <v/>
      </c>
      <c r="E145">
        <f>IF(A145="","",C145-D145)</f>
        <v/>
      </c>
      <c r="F145">
        <f>IF(A145="","",'Artículos'!E145)</f>
        <v/>
      </c>
      <c r="G145" s="4">
        <f>IF(A145="","",E145*'Artículos'!F145)</f>
        <v/>
      </c>
      <c r="H145">
        <f>IF(A145="","",IF(E145&lt;=F145,"Reponer","OK"))</f>
        <v/>
      </c>
    </row>
    <row r="146">
      <c r="A146">
        <f>IF('Artículos'!A146="","",'Artículos'!A146)</f>
        <v/>
      </c>
      <c r="B146">
        <f>IF(A146="","",'Artículos'!B146)</f>
        <v/>
      </c>
      <c r="C146">
        <f>IF(A146="","",SUMIFS(Movimientos!$D$2:$D$2001,Movimientos!$B$2:$B$2001,A146,Movimientos!$C$2:$C$2001,"Entrada"))</f>
        <v/>
      </c>
      <c r="D146">
        <f>IF(A146="","",SUMIFS(Movimientos!$D$2:$D$2001,Movimientos!$B$2:$B$2001,A146,Movimientos!$C$2:$C$2001,"Salida"))</f>
        <v/>
      </c>
      <c r="E146">
        <f>IF(A146="","",C146-D146)</f>
        <v/>
      </c>
      <c r="F146">
        <f>IF(A146="","",'Artículos'!E146)</f>
        <v/>
      </c>
      <c r="G146" s="4">
        <f>IF(A146="","",E146*'Artículos'!F146)</f>
        <v/>
      </c>
      <c r="H146">
        <f>IF(A146="","",IF(E146&lt;=F146,"Reponer","OK"))</f>
        <v/>
      </c>
    </row>
    <row r="147">
      <c r="A147">
        <f>IF('Artículos'!A147="","",'Artículos'!A147)</f>
        <v/>
      </c>
      <c r="B147">
        <f>IF(A147="","",'Artículos'!B147)</f>
        <v/>
      </c>
      <c r="C147">
        <f>IF(A147="","",SUMIFS(Movimientos!$D$2:$D$2001,Movimientos!$B$2:$B$2001,A147,Movimientos!$C$2:$C$2001,"Entrada"))</f>
        <v/>
      </c>
      <c r="D147">
        <f>IF(A147="","",SUMIFS(Movimientos!$D$2:$D$2001,Movimientos!$B$2:$B$2001,A147,Movimientos!$C$2:$C$2001,"Salida"))</f>
        <v/>
      </c>
      <c r="E147">
        <f>IF(A147="","",C147-D147)</f>
        <v/>
      </c>
      <c r="F147">
        <f>IF(A147="","",'Artículos'!E147)</f>
        <v/>
      </c>
      <c r="G147" s="4">
        <f>IF(A147="","",E147*'Artículos'!F147)</f>
        <v/>
      </c>
      <c r="H147">
        <f>IF(A147="","",IF(E147&lt;=F147,"Reponer","OK"))</f>
        <v/>
      </c>
    </row>
    <row r="148">
      <c r="A148">
        <f>IF('Artículos'!A148="","",'Artículos'!A148)</f>
        <v/>
      </c>
      <c r="B148">
        <f>IF(A148="","",'Artículos'!B148)</f>
        <v/>
      </c>
      <c r="C148">
        <f>IF(A148="","",SUMIFS(Movimientos!$D$2:$D$2001,Movimientos!$B$2:$B$2001,A148,Movimientos!$C$2:$C$2001,"Entrada"))</f>
        <v/>
      </c>
      <c r="D148">
        <f>IF(A148="","",SUMIFS(Movimientos!$D$2:$D$2001,Movimientos!$B$2:$B$2001,A148,Movimientos!$C$2:$C$2001,"Salida"))</f>
        <v/>
      </c>
      <c r="E148">
        <f>IF(A148="","",C148-D148)</f>
        <v/>
      </c>
      <c r="F148">
        <f>IF(A148="","",'Artículos'!E148)</f>
        <v/>
      </c>
      <c r="G148" s="4">
        <f>IF(A148="","",E148*'Artículos'!F148)</f>
        <v/>
      </c>
      <c r="H148">
        <f>IF(A148="","",IF(E148&lt;=F148,"Reponer","OK"))</f>
        <v/>
      </c>
    </row>
    <row r="149">
      <c r="A149">
        <f>IF('Artículos'!A149="","",'Artículos'!A149)</f>
        <v/>
      </c>
      <c r="B149">
        <f>IF(A149="","",'Artículos'!B149)</f>
        <v/>
      </c>
      <c r="C149">
        <f>IF(A149="","",SUMIFS(Movimientos!$D$2:$D$2001,Movimientos!$B$2:$B$2001,A149,Movimientos!$C$2:$C$2001,"Entrada"))</f>
        <v/>
      </c>
      <c r="D149">
        <f>IF(A149="","",SUMIFS(Movimientos!$D$2:$D$2001,Movimientos!$B$2:$B$2001,A149,Movimientos!$C$2:$C$2001,"Salida"))</f>
        <v/>
      </c>
      <c r="E149">
        <f>IF(A149="","",C149-D149)</f>
        <v/>
      </c>
      <c r="F149">
        <f>IF(A149="","",'Artículos'!E149)</f>
        <v/>
      </c>
      <c r="G149" s="4">
        <f>IF(A149="","",E149*'Artículos'!F149)</f>
        <v/>
      </c>
      <c r="H149">
        <f>IF(A149="","",IF(E149&lt;=F149,"Reponer","OK"))</f>
        <v/>
      </c>
    </row>
    <row r="150">
      <c r="A150">
        <f>IF('Artículos'!A150="","",'Artículos'!A150)</f>
        <v/>
      </c>
      <c r="B150">
        <f>IF(A150="","",'Artículos'!B150)</f>
        <v/>
      </c>
      <c r="C150">
        <f>IF(A150="","",SUMIFS(Movimientos!$D$2:$D$2001,Movimientos!$B$2:$B$2001,A150,Movimientos!$C$2:$C$2001,"Entrada"))</f>
        <v/>
      </c>
      <c r="D150">
        <f>IF(A150="","",SUMIFS(Movimientos!$D$2:$D$2001,Movimientos!$B$2:$B$2001,A150,Movimientos!$C$2:$C$2001,"Salida"))</f>
        <v/>
      </c>
      <c r="E150">
        <f>IF(A150="","",C150-D150)</f>
        <v/>
      </c>
      <c r="F150">
        <f>IF(A150="","",'Artículos'!E150)</f>
        <v/>
      </c>
      <c r="G150" s="4">
        <f>IF(A150="","",E150*'Artículos'!F150)</f>
        <v/>
      </c>
      <c r="H150">
        <f>IF(A150="","",IF(E150&lt;=F150,"Reponer","OK"))</f>
        <v/>
      </c>
    </row>
    <row r="151">
      <c r="A151">
        <f>IF('Artículos'!A151="","",'Artículos'!A151)</f>
        <v/>
      </c>
      <c r="B151">
        <f>IF(A151="","",'Artículos'!B151)</f>
        <v/>
      </c>
      <c r="C151">
        <f>IF(A151="","",SUMIFS(Movimientos!$D$2:$D$2001,Movimientos!$B$2:$B$2001,A151,Movimientos!$C$2:$C$2001,"Entrada"))</f>
        <v/>
      </c>
      <c r="D151">
        <f>IF(A151="","",SUMIFS(Movimientos!$D$2:$D$2001,Movimientos!$B$2:$B$2001,A151,Movimientos!$C$2:$C$2001,"Salida"))</f>
        <v/>
      </c>
      <c r="E151">
        <f>IF(A151="","",C151-D151)</f>
        <v/>
      </c>
      <c r="F151">
        <f>IF(A151="","",'Artículos'!E151)</f>
        <v/>
      </c>
      <c r="G151" s="4">
        <f>IF(A151="","",E151*'Artículos'!F151)</f>
        <v/>
      </c>
      <c r="H151">
        <f>IF(A151="","",IF(E151&lt;=F151,"Reponer","OK"))</f>
        <v/>
      </c>
    </row>
    <row r="152">
      <c r="A152">
        <f>IF('Artículos'!A152="","",'Artículos'!A152)</f>
        <v/>
      </c>
      <c r="B152">
        <f>IF(A152="","",'Artículos'!B152)</f>
        <v/>
      </c>
      <c r="C152">
        <f>IF(A152="","",SUMIFS(Movimientos!$D$2:$D$2001,Movimientos!$B$2:$B$2001,A152,Movimientos!$C$2:$C$2001,"Entrada"))</f>
        <v/>
      </c>
      <c r="D152">
        <f>IF(A152="","",SUMIFS(Movimientos!$D$2:$D$2001,Movimientos!$B$2:$B$2001,A152,Movimientos!$C$2:$C$2001,"Salida"))</f>
        <v/>
      </c>
      <c r="E152">
        <f>IF(A152="","",C152-D152)</f>
        <v/>
      </c>
      <c r="F152">
        <f>IF(A152="","",'Artículos'!E152)</f>
        <v/>
      </c>
      <c r="G152" s="4">
        <f>IF(A152="","",E152*'Artículos'!F152)</f>
        <v/>
      </c>
      <c r="H152">
        <f>IF(A152="","",IF(E152&lt;=F152,"Reponer","OK"))</f>
        <v/>
      </c>
    </row>
    <row r="153">
      <c r="A153">
        <f>IF('Artículos'!A153="","",'Artículos'!A153)</f>
        <v/>
      </c>
      <c r="B153">
        <f>IF(A153="","",'Artículos'!B153)</f>
        <v/>
      </c>
      <c r="C153">
        <f>IF(A153="","",SUMIFS(Movimientos!$D$2:$D$2001,Movimientos!$B$2:$B$2001,A153,Movimientos!$C$2:$C$2001,"Entrada"))</f>
        <v/>
      </c>
      <c r="D153">
        <f>IF(A153="","",SUMIFS(Movimientos!$D$2:$D$2001,Movimientos!$B$2:$B$2001,A153,Movimientos!$C$2:$C$2001,"Salida"))</f>
        <v/>
      </c>
      <c r="E153">
        <f>IF(A153="","",C153-D153)</f>
        <v/>
      </c>
      <c r="F153">
        <f>IF(A153="","",'Artículos'!E153)</f>
        <v/>
      </c>
      <c r="G153" s="4">
        <f>IF(A153="","",E153*'Artículos'!F153)</f>
        <v/>
      </c>
      <c r="H153">
        <f>IF(A153="","",IF(E153&lt;=F153,"Reponer","OK"))</f>
        <v/>
      </c>
    </row>
    <row r="154">
      <c r="A154">
        <f>IF('Artículos'!A154="","",'Artículos'!A154)</f>
        <v/>
      </c>
      <c r="B154">
        <f>IF(A154="","",'Artículos'!B154)</f>
        <v/>
      </c>
      <c r="C154">
        <f>IF(A154="","",SUMIFS(Movimientos!$D$2:$D$2001,Movimientos!$B$2:$B$2001,A154,Movimientos!$C$2:$C$2001,"Entrada"))</f>
        <v/>
      </c>
      <c r="D154">
        <f>IF(A154="","",SUMIFS(Movimientos!$D$2:$D$2001,Movimientos!$B$2:$B$2001,A154,Movimientos!$C$2:$C$2001,"Salida"))</f>
        <v/>
      </c>
      <c r="E154">
        <f>IF(A154="","",C154-D154)</f>
        <v/>
      </c>
      <c r="F154">
        <f>IF(A154="","",'Artículos'!E154)</f>
        <v/>
      </c>
      <c r="G154" s="4">
        <f>IF(A154="","",E154*'Artículos'!F154)</f>
        <v/>
      </c>
      <c r="H154">
        <f>IF(A154="","",IF(E154&lt;=F154,"Reponer","OK"))</f>
        <v/>
      </c>
    </row>
    <row r="155">
      <c r="A155">
        <f>IF('Artículos'!A155="","",'Artículos'!A155)</f>
        <v/>
      </c>
      <c r="B155">
        <f>IF(A155="","",'Artículos'!B155)</f>
        <v/>
      </c>
      <c r="C155">
        <f>IF(A155="","",SUMIFS(Movimientos!$D$2:$D$2001,Movimientos!$B$2:$B$2001,A155,Movimientos!$C$2:$C$2001,"Entrada"))</f>
        <v/>
      </c>
      <c r="D155">
        <f>IF(A155="","",SUMIFS(Movimientos!$D$2:$D$2001,Movimientos!$B$2:$B$2001,A155,Movimientos!$C$2:$C$2001,"Salida"))</f>
        <v/>
      </c>
      <c r="E155">
        <f>IF(A155="","",C155-D155)</f>
        <v/>
      </c>
      <c r="F155">
        <f>IF(A155="","",'Artículos'!E155)</f>
        <v/>
      </c>
      <c r="G155" s="4">
        <f>IF(A155="","",E155*'Artículos'!F155)</f>
        <v/>
      </c>
      <c r="H155">
        <f>IF(A155="","",IF(E155&lt;=F155,"Reponer","OK"))</f>
        <v/>
      </c>
    </row>
    <row r="156">
      <c r="A156">
        <f>IF('Artículos'!A156="","",'Artículos'!A156)</f>
        <v/>
      </c>
      <c r="B156">
        <f>IF(A156="","",'Artículos'!B156)</f>
        <v/>
      </c>
      <c r="C156">
        <f>IF(A156="","",SUMIFS(Movimientos!$D$2:$D$2001,Movimientos!$B$2:$B$2001,A156,Movimientos!$C$2:$C$2001,"Entrada"))</f>
        <v/>
      </c>
      <c r="D156">
        <f>IF(A156="","",SUMIFS(Movimientos!$D$2:$D$2001,Movimientos!$B$2:$B$2001,A156,Movimientos!$C$2:$C$2001,"Salida"))</f>
        <v/>
      </c>
      <c r="E156">
        <f>IF(A156="","",C156-D156)</f>
        <v/>
      </c>
      <c r="F156">
        <f>IF(A156="","",'Artículos'!E156)</f>
        <v/>
      </c>
      <c r="G156" s="4">
        <f>IF(A156="","",E156*'Artículos'!F156)</f>
        <v/>
      </c>
      <c r="H156">
        <f>IF(A156="","",IF(E156&lt;=F156,"Reponer","OK"))</f>
        <v/>
      </c>
    </row>
    <row r="157">
      <c r="A157">
        <f>IF('Artículos'!A157="","",'Artículos'!A157)</f>
        <v/>
      </c>
      <c r="B157">
        <f>IF(A157="","",'Artículos'!B157)</f>
        <v/>
      </c>
      <c r="C157">
        <f>IF(A157="","",SUMIFS(Movimientos!$D$2:$D$2001,Movimientos!$B$2:$B$2001,A157,Movimientos!$C$2:$C$2001,"Entrada"))</f>
        <v/>
      </c>
      <c r="D157">
        <f>IF(A157="","",SUMIFS(Movimientos!$D$2:$D$2001,Movimientos!$B$2:$B$2001,A157,Movimientos!$C$2:$C$2001,"Salida"))</f>
        <v/>
      </c>
      <c r="E157">
        <f>IF(A157="","",C157-D157)</f>
        <v/>
      </c>
      <c r="F157">
        <f>IF(A157="","",'Artículos'!E157)</f>
        <v/>
      </c>
      <c r="G157" s="4">
        <f>IF(A157="","",E157*'Artículos'!F157)</f>
        <v/>
      </c>
      <c r="H157">
        <f>IF(A157="","",IF(E157&lt;=F157,"Reponer","OK"))</f>
        <v/>
      </c>
    </row>
    <row r="158">
      <c r="A158">
        <f>IF('Artículos'!A158="","",'Artículos'!A158)</f>
        <v/>
      </c>
      <c r="B158">
        <f>IF(A158="","",'Artículos'!B158)</f>
        <v/>
      </c>
      <c r="C158">
        <f>IF(A158="","",SUMIFS(Movimientos!$D$2:$D$2001,Movimientos!$B$2:$B$2001,A158,Movimientos!$C$2:$C$2001,"Entrada"))</f>
        <v/>
      </c>
      <c r="D158">
        <f>IF(A158="","",SUMIFS(Movimientos!$D$2:$D$2001,Movimientos!$B$2:$B$2001,A158,Movimientos!$C$2:$C$2001,"Salida"))</f>
        <v/>
      </c>
      <c r="E158">
        <f>IF(A158="","",C158-D158)</f>
        <v/>
      </c>
      <c r="F158">
        <f>IF(A158="","",'Artículos'!E158)</f>
        <v/>
      </c>
      <c r="G158" s="4">
        <f>IF(A158="","",E158*'Artículos'!F158)</f>
        <v/>
      </c>
      <c r="H158">
        <f>IF(A158="","",IF(E158&lt;=F158,"Reponer","OK"))</f>
        <v/>
      </c>
    </row>
    <row r="159">
      <c r="A159">
        <f>IF('Artículos'!A159="","",'Artículos'!A159)</f>
        <v/>
      </c>
      <c r="B159">
        <f>IF(A159="","",'Artículos'!B159)</f>
        <v/>
      </c>
      <c r="C159">
        <f>IF(A159="","",SUMIFS(Movimientos!$D$2:$D$2001,Movimientos!$B$2:$B$2001,A159,Movimientos!$C$2:$C$2001,"Entrada"))</f>
        <v/>
      </c>
      <c r="D159">
        <f>IF(A159="","",SUMIFS(Movimientos!$D$2:$D$2001,Movimientos!$B$2:$B$2001,A159,Movimientos!$C$2:$C$2001,"Salida"))</f>
        <v/>
      </c>
      <c r="E159">
        <f>IF(A159="","",C159-D159)</f>
        <v/>
      </c>
      <c r="F159">
        <f>IF(A159="","",'Artículos'!E159)</f>
        <v/>
      </c>
      <c r="G159" s="4">
        <f>IF(A159="","",E159*'Artículos'!F159)</f>
        <v/>
      </c>
      <c r="H159">
        <f>IF(A159="","",IF(E159&lt;=F159,"Reponer","OK"))</f>
        <v/>
      </c>
    </row>
    <row r="160">
      <c r="A160">
        <f>IF('Artículos'!A160="","",'Artículos'!A160)</f>
        <v/>
      </c>
      <c r="B160">
        <f>IF(A160="","",'Artículos'!B160)</f>
        <v/>
      </c>
      <c r="C160">
        <f>IF(A160="","",SUMIFS(Movimientos!$D$2:$D$2001,Movimientos!$B$2:$B$2001,A160,Movimientos!$C$2:$C$2001,"Entrada"))</f>
        <v/>
      </c>
      <c r="D160">
        <f>IF(A160="","",SUMIFS(Movimientos!$D$2:$D$2001,Movimientos!$B$2:$B$2001,A160,Movimientos!$C$2:$C$2001,"Salida"))</f>
        <v/>
      </c>
      <c r="E160">
        <f>IF(A160="","",C160-D160)</f>
        <v/>
      </c>
      <c r="F160">
        <f>IF(A160="","",'Artículos'!E160)</f>
        <v/>
      </c>
      <c r="G160" s="4">
        <f>IF(A160="","",E160*'Artículos'!F160)</f>
        <v/>
      </c>
      <c r="H160">
        <f>IF(A160="","",IF(E160&lt;=F160,"Reponer","OK"))</f>
        <v/>
      </c>
    </row>
    <row r="161">
      <c r="A161">
        <f>IF('Artículos'!A161="","",'Artículos'!A161)</f>
        <v/>
      </c>
      <c r="B161">
        <f>IF(A161="","",'Artículos'!B161)</f>
        <v/>
      </c>
      <c r="C161">
        <f>IF(A161="","",SUMIFS(Movimientos!$D$2:$D$2001,Movimientos!$B$2:$B$2001,A161,Movimientos!$C$2:$C$2001,"Entrada"))</f>
        <v/>
      </c>
      <c r="D161">
        <f>IF(A161="","",SUMIFS(Movimientos!$D$2:$D$2001,Movimientos!$B$2:$B$2001,A161,Movimientos!$C$2:$C$2001,"Salida"))</f>
        <v/>
      </c>
      <c r="E161">
        <f>IF(A161="","",C161-D161)</f>
        <v/>
      </c>
      <c r="F161">
        <f>IF(A161="","",'Artículos'!E161)</f>
        <v/>
      </c>
      <c r="G161" s="4">
        <f>IF(A161="","",E161*'Artículos'!F161)</f>
        <v/>
      </c>
      <c r="H161">
        <f>IF(A161="","",IF(E161&lt;=F161,"Reponer","OK"))</f>
        <v/>
      </c>
    </row>
    <row r="162">
      <c r="A162">
        <f>IF('Artículos'!A162="","",'Artículos'!A162)</f>
        <v/>
      </c>
      <c r="B162">
        <f>IF(A162="","",'Artículos'!B162)</f>
        <v/>
      </c>
      <c r="C162">
        <f>IF(A162="","",SUMIFS(Movimientos!$D$2:$D$2001,Movimientos!$B$2:$B$2001,A162,Movimientos!$C$2:$C$2001,"Entrada"))</f>
        <v/>
      </c>
      <c r="D162">
        <f>IF(A162="","",SUMIFS(Movimientos!$D$2:$D$2001,Movimientos!$B$2:$B$2001,A162,Movimientos!$C$2:$C$2001,"Salida"))</f>
        <v/>
      </c>
      <c r="E162">
        <f>IF(A162="","",C162-D162)</f>
        <v/>
      </c>
      <c r="F162">
        <f>IF(A162="","",'Artículos'!E162)</f>
        <v/>
      </c>
      <c r="G162" s="4">
        <f>IF(A162="","",E162*'Artículos'!F162)</f>
        <v/>
      </c>
      <c r="H162">
        <f>IF(A162="","",IF(E162&lt;=F162,"Reponer","OK"))</f>
        <v/>
      </c>
    </row>
    <row r="163">
      <c r="A163">
        <f>IF('Artículos'!A163="","",'Artículos'!A163)</f>
        <v/>
      </c>
      <c r="B163">
        <f>IF(A163="","",'Artículos'!B163)</f>
        <v/>
      </c>
      <c r="C163">
        <f>IF(A163="","",SUMIFS(Movimientos!$D$2:$D$2001,Movimientos!$B$2:$B$2001,A163,Movimientos!$C$2:$C$2001,"Entrada"))</f>
        <v/>
      </c>
      <c r="D163">
        <f>IF(A163="","",SUMIFS(Movimientos!$D$2:$D$2001,Movimientos!$B$2:$B$2001,A163,Movimientos!$C$2:$C$2001,"Salida"))</f>
        <v/>
      </c>
      <c r="E163">
        <f>IF(A163="","",C163-D163)</f>
        <v/>
      </c>
      <c r="F163">
        <f>IF(A163="","",'Artículos'!E163)</f>
        <v/>
      </c>
      <c r="G163" s="4">
        <f>IF(A163="","",E163*'Artículos'!F163)</f>
        <v/>
      </c>
      <c r="H163">
        <f>IF(A163="","",IF(E163&lt;=F163,"Reponer","OK"))</f>
        <v/>
      </c>
    </row>
    <row r="164">
      <c r="A164">
        <f>IF('Artículos'!A164="","",'Artículos'!A164)</f>
        <v/>
      </c>
      <c r="B164">
        <f>IF(A164="","",'Artículos'!B164)</f>
        <v/>
      </c>
      <c r="C164">
        <f>IF(A164="","",SUMIFS(Movimientos!$D$2:$D$2001,Movimientos!$B$2:$B$2001,A164,Movimientos!$C$2:$C$2001,"Entrada"))</f>
        <v/>
      </c>
      <c r="D164">
        <f>IF(A164="","",SUMIFS(Movimientos!$D$2:$D$2001,Movimientos!$B$2:$B$2001,A164,Movimientos!$C$2:$C$2001,"Salida"))</f>
        <v/>
      </c>
      <c r="E164">
        <f>IF(A164="","",C164-D164)</f>
        <v/>
      </c>
      <c r="F164">
        <f>IF(A164="","",'Artículos'!E164)</f>
        <v/>
      </c>
      <c r="G164" s="4">
        <f>IF(A164="","",E164*'Artículos'!F164)</f>
        <v/>
      </c>
      <c r="H164">
        <f>IF(A164="","",IF(E164&lt;=F164,"Reponer","OK"))</f>
        <v/>
      </c>
    </row>
    <row r="165">
      <c r="A165">
        <f>IF('Artículos'!A165="","",'Artículos'!A165)</f>
        <v/>
      </c>
      <c r="B165">
        <f>IF(A165="","",'Artículos'!B165)</f>
        <v/>
      </c>
      <c r="C165">
        <f>IF(A165="","",SUMIFS(Movimientos!$D$2:$D$2001,Movimientos!$B$2:$B$2001,A165,Movimientos!$C$2:$C$2001,"Entrada"))</f>
        <v/>
      </c>
      <c r="D165">
        <f>IF(A165="","",SUMIFS(Movimientos!$D$2:$D$2001,Movimientos!$B$2:$B$2001,A165,Movimientos!$C$2:$C$2001,"Salida"))</f>
        <v/>
      </c>
      <c r="E165">
        <f>IF(A165="","",C165-D165)</f>
        <v/>
      </c>
      <c r="F165">
        <f>IF(A165="","",'Artículos'!E165)</f>
        <v/>
      </c>
      <c r="G165" s="4">
        <f>IF(A165="","",E165*'Artículos'!F165)</f>
        <v/>
      </c>
      <c r="H165">
        <f>IF(A165="","",IF(E165&lt;=F165,"Reponer","OK"))</f>
        <v/>
      </c>
    </row>
    <row r="166">
      <c r="A166">
        <f>IF('Artículos'!A166="","",'Artículos'!A166)</f>
        <v/>
      </c>
      <c r="B166">
        <f>IF(A166="","",'Artículos'!B166)</f>
        <v/>
      </c>
      <c r="C166">
        <f>IF(A166="","",SUMIFS(Movimientos!$D$2:$D$2001,Movimientos!$B$2:$B$2001,A166,Movimientos!$C$2:$C$2001,"Entrada"))</f>
        <v/>
      </c>
      <c r="D166">
        <f>IF(A166="","",SUMIFS(Movimientos!$D$2:$D$2001,Movimientos!$B$2:$B$2001,A166,Movimientos!$C$2:$C$2001,"Salida"))</f>
        <v/>
      </c>
      <c r="E166">
        <f>IF(A166="","",C166-D166)</f>
        <v/>
      </c>
      <c r="F166">
        <f>IF(A166="","",'Artículos'!E166)</f>
        <v/>
      </c>
      <c r="G166" s="4">
        <f>IF(A166="","",E166*'Artículos'!F166)</f>
        <v/>
      </c>
      <c r="H166">
        <f>IF(A166="","",IF(E166&lt;=F166,"Reponer","OK"))</f>
        <v/>
      </c>
    </row>
    <row r="167">
      <c r="A167">
        <f>IF('Artículos'!A167="","",'Artículos'!A167)</f>
        <v/>
      </c>
      <c r="B167">
        <f>IF(A167="","",'Artículos'!B167)</f>
        <v/>
      </c>
      <c r="C167">
        <f>IF(A167="","",SUMIFS(Movimientos!$D$2:$D$2001,Movimientos!$B$2:$B$2001,A167,Movimientos!$C$2:$C$2001,"Entrada"))</f>
        <v/>
      </c>
      <c r="D167">
        <f>IF(A167="","",SUMIFS(Movimientos!$D$2:$D$2001,Movimientos!$B$2:$B$2001,A167,Movimientos!$C$2:$C$2001,"Salida"))</f>
        <v/>
      </c>
      <c r="E167">
        <f>IF(A167="","",C167-D167)</f>
        <v/>
      </c>
      <c r="F167">
        <f>IF(A167="","",'Artículos'!E167)</f>
        <v/>
      </c>
      <c r="G167" s="4">
        <f>IF(A167="","",E167*'Artículos'!F167)</f>
        <v/>
      </c>
      <c r="H167">
        <f>IF(A167="","",IF(E167&lt;=F167,"Reponer","OK"))</f>
        <v/>
      </c>
    </row>
    <row r="168">
      <c r="A168">
        <f>IF('Artículos'!A168="","",'Artículos'!A168)</f>
        <v/>
      </c>
      <c r="B168">
        <f>IF(A168="","",'Artículos'!B168)</f>
        <v/>
      </c>
      <c r="C168">
        <f>IF(A168="","",SUMIFS(Movimientos!$D$2:$D$2001,Movimientos!$B$2:$B$2001,A168,Movimientos!$C$2:$C$2001,"Entrada"))</f>
        <v/>
      </c>
      <c r="D168">
        <f>IF(A168="","",SUMIFS(Movimientos!$D$2:$D$2001,Movimientos!$B$2:$B$2001,A168,Movimientos!$C$2:$C$2001,"Salida"))</f>
        <v/>
      </c>
      <c r="E168">
        <f>IF(A168="","",C168-D168)</f>
        <v/>
      </c>
      <c r="F168">
        <f>IF(A168="","",'Artículos'!E168)</f>
        <v/>
      </c>
      <c r="G168" s="4">
        <f>IF(A168="","",E168*'Artículos'!F168)</f>
        <v/>
      </c>
      <c r="H168">
        <f>IF(A168="","",IF(E168&lt;=F168,"Reponer","OK"))</f>
        <v/>
      </c>
    </row>
    <row r="169">
      <c r="A169">
        <f>IF('Artículos'!A169="","",'Artículos'!A169)</f>
        <v/>
      </c>
      <c r="B169">
        <f>IF(A169="","",'Artículos'!B169)</f>
        <v/>
      </c>
      <c r="C169">
        <f>IF(A169="","",SUMIFS(Movimientos!$D$2:$D$2001,Movimientos!$B$2:$B$2001,A169,Movimientos!$C$2:$C$2001,"Entrada"))</f>
        <v/>
      </c>
      <c r="D169">
        <f>IF(A169="","",SUMIFS(Movimientos!$D$2:$D$2001,Movimientos!$B$2:$B$2001,A169,Movimientos!$C$2:$C$2001,"Salida"))</f>
        <v/>
      </c>
      <c r="E169">
        <f>IF(A169="","",C169-D169)</f>
        <v/>
      </c>
      <c r="F169">
        <f>IF(A169="","",'Artículos'!E169)</f>
        <v/>
      </c>
      <c r="G169" s="4">
        <f>IF(A169="","",E169*'Artículos'!F169)</f>
        <v/>
      </c>
      <c r="H169">
        <f>IF(A169="","",IF(E169&lt;=F169,"Reponer","OK"))</f>
        <v/>
      </c>
    </row>
    <row r="170">
      <c r="A170">
        <f>IF('Artículos'!A170="","",'Artículos'!A170)</f>
        <v/>
      </c>
      <c r="B170">
        <f>IF(A170="","",'Artículos'!B170)</f>
        <v/>
      </c>
      <c r="C170">
        <f>IF(A170="","",SUMIFS(Movimientos!$D$2:$D$2001,Movimientos!$B$2:$B$2001,A170,Movimientos!$C$2:$C$2001,"Entrada"))</f>
        <v/>
      </c>
      <c r="D170">
        <f>IF(A170="","",SUMIFS(Movimientos!$D$2:$D$2001,Movimientos!$B$2:$B$2001,A170,Movimientos!$C$2:$C$2001,"Salida"))</f>
        <v/>
      </c>
      <c r="E170">
        <f>IF(A170="","",C170-D170)</f>
        <v/>
      </c>
      <c r="F170">
        <f>IF(A170="","",'Artículos'!E170)</f>
        <v/>
      </c>
      <c r="G170" s="4">
        <f>IF(A170="","",E170*'Artículos'!F170)</f>
        <v/>
      </c>
      <c r="H170">
        <f>IF(A170="","",IF(E170&lt;=F170,"Reponer","OK"))</f>
        <v/>
      </c>
    </row>
    <row r="171">
      <c r="A171">
        <f>IF('Artículos'!A171="","",'Artículos'!A171)</f>
        <v/>
      </c>
      <c r="B171">
        <f>IF(A171="","",'Artículos'!B171)</f>
        <v/>
      </c>
      <c r="C171">
        <f>IF(A171="","",SUMIFS(Movimientos!$D$2:$D$2001,Movimientos!$B$2:$B$2001,A171,Movimientos!$C$2:$C$2001,"Entrada"))</f>
        <v/>
      </c>
      <c r="D171">
        <f>IF(A171="","",SUMIFS(Movimientos!$D$2:$D$2001,Movimientos!$B$2:$B$2001,A171,Movimientos!$C$2:$C$2001,"Salida"))</f>
        <v/>
      </c>
      <c r="E171">
        <f>IF(A171="","",C171-D171)</f>
        <v/>
      </c>
      <c r="F171">
        <f>IF(A171="","",'Artículos'!E171)</f>
        <v/>
      </c>
      <c r="G171" s="4">
        <f>IF(A171="","",E171*'Artículos'!F171)</f>
        <v/>
      </c>
      <c r="H171">
        <f>IF(A171="","",IF(E171&lt;=F171,"Reponer","OK"))</f>
        <v/>
      </c>
    </row>
    <row r="172">
      <c r="A172">
        <f>IF('Artículos'!A172="","",'Artículos'!A172)</f>
        <v/>
      </c>
      <c r="B172">
        <f>IF(A172="","",'Artículos'!B172)</f>
        <v/>
      </c>
      <c r="C172">
        <f>IF(A172="","",SUMIFS(Movimientos!$D$2:$D$2001,Movimientos!$B$2:$B$2001,A172,Movimientos!$C$2:$C$2001,"Entrada"))</f>
        <v/>
      </c>
      <c r="D172">
        <f>IF(A172="","",SUMIFS(Movimientos!$D$2:$D$2001,Movimientos!$B$2:$B$2001,A172,Movimientos!$C$2:$C$2001,"Salida"))</f>
        <v/>
      </c>
      <c r="E172">
        <f>IF(A172="","",C172-D172)</f>
        <v/>
      </c>
      <c r="F172">
        <f>IF(A172="","",'Artículos'!E172)</f>
        <v/>
      </c>
      <c r="G172" s="4">
        <f>IF(A172="","",E172*'Artículos'!F172)</f>
        <v/>
      </c>
      <c r="H172">
        <f>IF(A172="","",IF(E172&lt;=F172,"Reponer","OK"))</f>
        <v/>
      </c>
    </row>
    <row r="173">
      <c r="A173">
        <f>IF('Artículos'!A173="","",'Artículos'!A173)</f>
        <v/>
      </c>
      <c r="B173">
        <f>IF(A173="","",'Artículos'!B173)</f>
        <v/>
      </c>
      <c r="C173">
        <f>IF(A173="","",SUMIFS(Movimientos!$D$2:$D$2001,Movimientos!$B$2:$B$2001,A173,Movimientos!$C$2:$C$2001,"Entrada"))</f>
        <v/>
      </c>
      <c r="D173">
        <f>IF(A173="","",SUMIFS(Movimientos!$D$2:$D$2001,Movimientos!$B$2:$B$2001,A173,Movimientos!$C$2:$C$2001,"Salida"))</f>
        <v/>
      </c>
      <c r="E173">
        <f>IF(A173="","",C173-D173)</f>
        <v/>
      </c>
      <c r="F173">
        <f>IF(A173="","",'Artículos'!E173)</f>
        <v/>
      </c>
      <c r="G173" s="4">
        <f>IF(A173="","",E173*'Artículos'!F173)</f>
        <v/>
      </c>
      <c r="H173">
        <f>IF(A173="","",IF(E173&lt;=F173,"Reponer","OK"))</f>
        <v/>
      </c>
    </row>
    <row r="174">
      <c r="A174">
        <f>IF('Artículos'!A174="","",'Artículos'!A174)</f>
        <v/>
      </c>
      <c r="B174">
        <f>IF(A174="","",'Artículos'!B174)</f>
        <v/>
      </c>
      <c r="C174">
        <f>IF(A174="","",SUMIFS(Movimientos!$D$2:$D$2001,Movimientos!$B$2:$B$2001,A174,Movimientos!$C$2:$C$2001,"Entrada"))</f>
        <v/>
      </c>
      <c r="D174">
        <f>IF(A174="","",SUMIFS(Movimientos!$D$2:$D$2001,Movimientos!$B$2:$B$2001,A174,Movimientos!$C$2:$C$2001,"Salida"))</f>
        <v/>
      </c>
      <c r="E174">
        <f>IF(A174="","",C174-D174)</f>
        <v/>
      </c>
      <c r="F174">
        <f>IF(A174="","",'Artículos'!E174)</f>
        <v/>
      </c>
      <c r="G174" s="4">
        <f>IF(A174="","",E174*'Artículos'!F174)</f>
        <v/>
      </c>
      <c r="H174">
        <f>IF(A174="","",IF(E174&lt;=F174,"Reponer","OK"))</f>
        <v/>
      </c>
    </row>
    <row r="175">
      <c r="A175">
        <f>IF('Artículos'!A175="","",'Artículos'!A175)</f>
        <v/>
      </c>
      <c r="B175">
        <f>IF(A175="","",'Artículos'!B175)</f>
        <v/>
      </c>
      <c r="C175">
        <f>IF(A175="","",SUMIFS(Movimientos!$D$2:$D$2001,Movimientos!$B$2:$B$2001,A175,Movimientos!$C$2:$C$2001,"Entrada"))</f>
        <v/>
      </c>
      <c r="D175">
        <f>IF(A175="","",SUMIFS(Movimientos!$D$2:$D$2001,Movimientos!$B$2:$B$2001,A175,Movimientos!$C$2:$C$2001,"Salida"))</f>
        <v/>
      </c>
      <c r="E175">
        <f>IF(A175="","",C175-D175)</f>
        <v/>
      </c>
      <c r="F175">
        <f>IF(A175="","",'Artículos'!E175)</f>
        <v/>
      </c>
      <c r="G175" s="4">
        <f>IF(A175="","",E175*'Artículos'!F175)</f>
        <v/>
      </c>
      <c r="H175">
        <f>IF(A175="","",IF(E175&lt;=F175,"Reponer","OK"))</f>
        <v/>
      </c>
    </row>
    <row r="176">
      <c r="A176">
        <f>IF('Artículos'!A176="","",'Artículos'!A176)</f>
        <v/>
      </c>
      <c r="B176">
        <f>IF(A176="","",'Artículos'!B176)</f>
        <v/>
      </c>
      <c r="C176">
        <f>IF(A176="","",SUMIFS(Movimientos!$D$2:$D$2001,Movimientos!$B$2:$B$2001,A176,Movimientos!$C$2:$C$2001,"Entrada"))</f>
        <v/>
      </c>
      <c r="D176">
        <f>IF(A176="","",SUMIFS(Movimientos!$D$2:$D$2001,Movimientos!$B$2:$B$2001,A176,Movimientos!$C$2:$C$2001,"Salida"))</f>
        <v/>
      </c>
      <c r="E176">
        <f>IF(A176="","",C176-D176)</f>
        <v/>
      </c>
      <c r="F176">
        <f>IF(A176="","",'Artículos'!E176)</f>
        <v/>
      </c>
      <c r="G176" s="4">
        <f>IF(A176="","",E176*'Artículos'!F176)</f>
        <v/>
      </c>
      <c r="H176">
        <f>IF(A176="","",IF(E176&lt;=F176,"Reponer","OK"))</f>
        <v/>
      </c>
    </row>
    <row r="177">
      <c r="A177">
        <f>IF('Artículos'!A177="","",'Artículos'!A177)</f>
        <v/>
      </c>
      <c r="B177">
        <f>IF(A177="","",'Artículos'!B177)</f>
        <v/>
      </c>
      <c r="C177">
        <f>IF(A177="","",SUMIFS(Movimientos!$D$2:$D$2001,Movimientos!$B$2:$B$2001,A177,Movimientos!$C$2:$C$2001,"Entrada"))</f>
        <v/>
      </c>
      <c r="D177">
        <f>IF(A177="","",SUMIFS(Movimientos!$D$2:$D$2001,Movimientos!$B$2:$B$2001,A177,Movimientos!$C$2:$C$2001,"Salida"))</f>
        <v/>
      </c>
      <c r="E177">
        <f>IF(A177="","",C177-D177)</f>
        <v/>
      </c>
      <c r="F177">
        <f>IF(A177="","",'Artículos'!E177)</f>
        <v/>
      </c>
      <c r="G177" s="4">
        <f>IF(A177="","",E177*'Artículos'!F177)</f>
        <v/>
      </c>
      <c r="H177">
        <f>IF(A177="","",IF(E177&lt;=F177,"Reponer","OK"))</f>
        <v/>
      </c>
    </row>
    <row r="178">
      <c r="A178">
        <f>IF('Artículos'!A178="","",'Artículos'!A178)</f>
        <v/>
      </c>
      <c r="B178">
        <f>IF(A178="","",'Artículos'!B178)</f>
        <v/>
      </c>
      <c r="C178">
        <f>IF(A178="","",SUMIFS(Movimientos!$D$2:$D$2001,Movimientos!$B$2:$B$2001,A178,Movimientos!$C$2:$C$2001,"Entrada"))</f>
        <v/>
      </c>
      <c r="D178">
        <f>IF(A178="","",SUMIFS(Movimientos!$D$2:$D$2001,Movimientos!$B$2:$B$2001,A178,Movimientos!$C$2:$C$2001,"Salida"))</f>
        <v/>
      </c>
      <c r="E178">
        <f>IF(A178="","",C178-D178)</f>
        <v/>
      </c>
      <c r="F178">
        <f>IF(A178="","",'Artículos'!E178)</f>
        <v/>
      </c>
      <c r="G178" s="4">
        <f>IF(A178="","",E178*'Artículos'!F178)</f>
        <v/>
      </c>
      <c r="H178">
        <f>IF(A178="","",IF(E178&lt;=F178,"Reponer","OK"))</f>
        <v/>
      </c>
    </row>
    <row r="179">
      <c r="A179">
        <f>IF('Artículos'!A179="","",'Artículos'!A179)</f>
        <v/>
      </c>
      <c r="B179">
        <f>IF(A179="","",'Artículos'!B179)</f>
        <v/>
      </c>
      <c r="C179">
        <f>IF(A179="","",SUMIFS(Movimientos!$D$2:$D$2001,Movimientos!$B$2:$B$2001,A179,Movimientos!$C$2:$C$2001,"Entrada"))</f>
        <v/>
      </c>
      <c r="D179">
        <f>IF(A179="","",SUMIFS(Movimientos!$D$2:$D$2001,Movimientos!$B$2:$B$2001,A179,Movimientos!$C$2:$C$2001,"Salida"))</f>
        <v/>
      </c>
      <c r="E179">
        <f>IF(A179="","",C179-D179)</f>
        <v/>
      </c>
      <c r="F179">
        <f>IF(A179="","",'Artículos'!E179)</f>
        <v/>
      </c>
      <c r="G179" s="4">
        <f>IF(A179="","",E179*'Artículos'!F179)</f>
        <v/>
      </c>
      <c r="H179">
        <f>IF(A179="","",IF(E179&lt;=F179,"Reponer","OK"))</f>
        <v/>
      </c>
    </row>
    <row r="180">
      <c r="A180">
        <f>IF('Artículos'!A180="","",'Artículos'!A180)</f>
        <v/>
      </c>
      <c r="B180">
        <f>IF(A180="","",'Artículos'!B180)</f>
        <v/>
      </c>
      <c r="C180">
        <f>IF(A180="","",SUMIFS(Movimientos!$D$2:$D$2001,Movimientos!$B$2:$B$2001,A180,Movimientos!$C$2:$C$2001,"Entrada"))</f>
        <v/>
      </c>
      <c r="D180">
        <f>IF(A180="","",SUMIFS(Movimientos!$D$2:$D$2001,Movimientos!$B$2:$B$2001,A180,Movimientos!$C$2:$C$2001,"Salida"))</f>
        <v/>
      </c>
      <c r="E180">
        <f>IF(A180="","",C180-D180)</f>
        <v/>
      </c>
      <c r="F180">
        <f>IF(A180="","",'Artículos'!E180)</f>
        <v/>
      </c>
      <c r="G180" s="4">
        <f>IF(A180="","",E180*'Artículos'!F180)</f>
        <v/>
      </c>
      <c r="H180">
        <f>IF(A180="","",IF(E180&lt;=F180,"Reponer","OK"))</f>
        <v/>
      </c>
    </row>
    <row r="181">
      <c r="A181">
        <f>IF('Artículos'!A181="","",'Artículos'!A181)</f>
        <v/>
      </c>
      <c r="B181">
        <f>IF(A181="","",'Artículos'!B181)</f>
        <v/>
      </c>
      <c r="C181">
        <f>IF(A181="","",SUMIFS(Movimientos!$D$2:$D$2001,Movimientos!$B$2:$B$2001,A181,Movimientos!$C$2:$C$2001,"Entrada"))</f>
        <v/>
      </c>
      <c r="D181">
        <f>IF(A181="","",SUMIFS(Movimientos!$D$2:$D$2001,Movimientos!$B$2:$B$2001,A181,Movimientos!$C$2:$C$2001,"Salida"))</f>
        <v/>
      </c>
      <c r="E181">
        <f>IF(A181="","",C181-D181)</f>
        <v/>
      </c>
      <c r="F181">
        <f>IF(A181="","",'Artículos'!E181)</f>
        <v/>
      </c>
      <c r="G181" s="4">
        <f>IF(A181="","",E181*'Artículos'!F181)</f>
        <v/>
      </c>
      <c r="H181">
        <f>IF(A181="","",IF(E181&lt;=F181,"Reponer","OK"))</f>
        <v/>
      </c>
    </row>
    <row r="182">
      <c r="A182">
        <f>IF('Artículos'!A182="","",'Artículos'!A182)</f>
        <v/>
      </c>
      <c r="B182">
        <f>IF(A182="","",'Artículos'!B182)</f>
        <v/>
      </c>
      <c r="C182">
        <f>IF(A182="","",SUMIFS(Movimientos!$D$2:$D$2001,Movimientos!$B$2:$B$2001,A182,Movimientos!$C$2:$C$2001,"Entrada"))</f>
        <v/>
      </c>
      <c r="D182">
        <f>IF(A182="","",SUMIFS(Movimientos!$D$2:$D$2001,Movimientos!$B$2:$B$2001,A182,Movimientos!$C$2:$C$2001,"Salida"))</f>
        <v/>
      </c>
      <c r="E182">
        <f>IF(A182="","",C182-D182)</f>
        <v/>
      </c>
      <c r="F182">
        <f>IF(A182="","",'Artículos'!E182)</f>
        <v/>
      </c>
      <c r="G182" s="4">
        <f>IF(A182="","",E182*'Artículos'!F182)</f>
        <v/>
      </c>
      <c r="H182">
        <f>IF(A182="","",IF(E182&lt;=F182,"Reponer","OK"))</f>
        <v/>
      </c>
    </row>
    <row r="183">
      <c r="A183">
        <f>IF('Artículos'!A183="","",'Artículos'!A183)</f>
        <v/>
      </c>
      <c r="B183">
        <f>IF(A183="","",'Artículos'!B183)</f>
        <v/>
      </c>
      <c r="C183">
        <f>IF(A183="","",SUMIFS(Movimientos!$D$2:$D$2001,Movimientos!$B$2:$B$2001,A183,Movimientos!$C$2:$C$2001,"Entrada"))</f>
        <v/>
      </c>
      <c r="D183">
        <f>IF(A183="","",SUMIFS(Movimientos!$D$2:$D$2001,Movimientos!$B$2:$B$2001,A183,Movimientos!$C$2:$C$2001,"Salida"))</f>
        <v/>
      </c>
      <c r="E183">
        <f>IF(A183="","",C183-D183)</f>
        <v/>
      </c>
      <c r="F183">
        <f>IF(A183="","",'Artículos'!E183)</f>
        <v/>
      </c>
      <c r="G183" s="4">
        <f>IF(A183="","",E183*'Artículos'!F183)</f>
        <v/>
      </c>
      <c r="H183">
        <f>IF(A183="","",IF(E183&lt;=F183,"Reponer","OK"))</f>
        <v/>
      </c>
    </row>
    <row r="184">
      <c r="A184">
        <f>IF('Artículos'!A184="","",'Artículos'!A184)</f>
        <v/>
      </c>
      <c r="B184">
        <f>IF(A184="","",'Artículos'!B184)</f>
        <v/>
      </c>
      <c r="C184">
        <f>IF(A184="","",SUMIFS(Movimientos!$D$2:$D$2001,Movimientos!$B$2:$B$2001,A184,Movimientos!$C$2:$C$2001,"Entrada"))</f>
        <v/>
      </c>
      <c r="D184">
        <f>IF(A184="","",SUMIFS(Movimientos!$D$2:$D$2001,Movimientos!$B$2:$B$2001,A184,Movimientos!$C$2:$C$2001,"Salida"))</f>
        <v/>
      </c>
      <c r="E184">
        <f>IF(A184="","",C184-D184)</f>
        <v/>
      </c>
      <c r="F184">
        <f>IF(A184="","",'Artículos'!E184)</f>
        <v/>
      </c>
      <c r="G184" s="4">
        <f>IF(A184="","",E184*'Artículos'!F184)</f>
        <v/>
      </c>
      <c r="H184">
        <f>IF(A184="","",IF(E184&lt;=F184,"Reponer","OK"))</f>
        <v/>
      </c>
    </row>
    <row r="185">
      <c r="A185">
        <f>IF('Artículos'!A185="","",'Artículos'!A185)</f>
        <v/>
      </c>
      <c r="B185">
        <f>IF(A185="","",'Artículos'!B185)</f>
        <v/>
      </c>
      <c r="C185">
        <f>IF(A185="","",SUMIFS(Movimientos!$D$2:$D$2001,Movimientos!$B$2:$B$2001,A185,Movimientos!$C$2:$C$2001,"Entrada"))</f>
        <v/>
      </c>
      <c r="D185">
        <f>IF(A185="","",SUMIFS(Movimientos!$D$2:$D$2001,Movimientos!$B$2:$B$2001,A185,Movimientos!$C$2:$C$2001,"Salida"))</f>
        <v/>
      </c>
      <c r="E185">
        <f>IF(A185="","",C185-D185)</f>
        <v/>
      </c>
      <c r="F185">
        <f>IF(A185="","",'Artículos'!E185)</f>
        <v/>
      </c>
      <c r="G185" s="4">
        <f>IF(A185="","",E185*'Artículos'!F185)</f>
        <v/>
      </c>
      <c r="H185">
        <f>IF(A185="","",IF(E185&lt;=F185,"Reponer","OK"))</f>
        <v/>
      </c>
    </row>
    <row r="186">
      <c r="A186">
        <f>IF('Artículos'!A186="","",'Artículos'!A186)</f>
        <v/>
      </c>
      <c r="B186">
        <f>IF(A186="","",'Artículos'!B186)</f>
        <v/>
      </c>
      <c r="C186">
        <f>IF(A186="","",SUMIFS(Movimientos!$D$2:$D$2001,Movimientos!$B$2:$B$2001,A186,Movimientos!$C$2:$C$2001,"Entrada"))</f>
        <v/>
      </c>
      <c r="D186">
        <f>IF(A186="","",SUMIFS(Movimientos!$D$2:$D$2001,Movimientos!$B$2:$B$2001,A186,Movimientos!$C$2:$C$2001,"Salida"))</f>
        <v/>
      </c>
      <c r="E186">
        <f>IF(A186="","",C186-D186)</f>
        <v/>
      </c>
      <c r="F186">
        <f>IF(A186="","",'Artículos'!E186)</f>
        <v/>
      </c>
      <c r="G186" s="4">
        <f>IF(A186="","",E186*'Artículos'!F186)</f>
        <v/>
      </c>
      <c r="H186">
        <f>IF(A186="","",IF(E186&lt;=F186,"Reponer","OK"))</f>
        <v/>
      </c>
    </row>
    <row r="187">
      <c r="A187">
        <f>IF('Artículos'!A187="","",'Artículos'!A187)</f>
        <v/>
      </c>
      <c r="B187">
        <f>IF(A187="","",'Artículos'!B187)</f>
        <v/>
      </c>
      <c r="C187">
        <f>IF(A187="","",SUMIFS(Movimientos!$D$2:$D$2001,Movimientos!$B$2:$B$2001,A187,Movimientos!$C$2:$C$2001,"Entrada"))</f>
        <v/>
      </c>
      <c r="D187">
        <f>IF(A187="","",SUMIFS(Movimientos!$D$2:$D$2001,Movimientos!$B$2:$B$2001,A187,Movimientos!$C$2:$C$2001,"Salida"))</f>
        <v/>
      </c>
      <c r="E187">
        <f>IF(A187="","",C187-D187)</f>
        <v/>
      </c>
      <c r="F187">
        <f>IF(A187="","",'Artículos'!E187)</f>
        <v/>
      </c>
      <c r="G187" s="4">
        <f>IF(A187="","",E187*'Artículos'!F187)</f>
        <v/>
      </c>
      <c r="H187">
        <f>IF(A187="","",IF(E187&lt;=F187,"Reponer","OK"))</f>
        <v/>
      </c>
    </row>
    <row r="188">
      <c r="A188">
        <f>IF('Artículos'!A188="","",'Artículos'!A188)</f>
        <v/>
      </c>
      <c r="B188">
        <f>IF(A188="","",'Artículos'!B188)</f>
        <v/>
      </c>
      <c r="C188">
        <f>IF(A188="","",SUMIFS(Movimientos!$D$2:$D$2001,Movimientos!$B$2:$B$2001,A188,Movimientos!$C$2:$C$2001,"Entrada"))</f>
        <v/>
      </c>
      <c r="D188">
        <f>IF(A188="","",SUMIFS(Movimientos!$D$2:$D$2001,Movimientos!$B$2:$B$2001,A188,Movimientos!$C$2:$C$2001,"Salida"))</f>
        <v/>
      </c>
      <c r="E188">
        <f>IF(A188="","",C188-D188)</f>
        <v/>
      </c>
      <c r="F188">
        <f>IF(A188="","",'Artículos'!E188)</f>
        <v/>
      </c>
      <c r="G188" s="4">
        <f>IF(A188="","",E188*'Artículos'!F188)</f>
        <v/>
      </c>
      <c r="H188">
        <f>IF(A188="","",IF(E188&lt;=F188,"Reponer","OK"))</f>
        <v/>
      </c>
    </row>
    <row r="189">
      <c r="A189">
        <f>IF('Artículos'!A189="","",'Artículos'!A189)</f>
        <v/>
      </c>
      <c r="B189">
        <f>IF(A189="","",'Artículos'!B189)</f>
        <v/>
      </c>
      <c r="C189">
        <f>IF(A189="","",SUMIFS(Movimientos!$D$2:$D$2001,Movimientos!$B$2:$B$2001,A189,Movimientos!$C$2:$C$2001,"Entrada"))</f>
        <v/>
      </c>
      <c r="D189">
        <f>IF(A189="","",SUMIFS(Movimientos!$D$2:$D$2001,Movimientos!$B$2:$B$2001,A189,Movimientos!$C$2:$C$2001,"Salida"))</f>
        <v/>
      </c>
      <c r="E189">
        <f>IF(A189="","",C189-D189)</f>
        <v/>
      </c>
      <c r="F189">
        <f>IF(A189="","",'Artículos'!E189)</f>
        <v/>
      </c>
      <c r="G189" s="4">
        <f>IF(A189="","",E189*'Artículos'!F189)</f>
        <v/>
      </c>
      <c r="H189">
        <f>IF(A189="","",IF(E189&lt;=F189,"Reponer","OK"))</f>
        <v/>
      </c>
    </row>
    <row r="190">
      <c r="A190">
        <f>IF('Artículos'!A190="","",'Artículos'!A190)</f>
        <v/>
      </c>
      <c r="B190">
        <f>IF(A190="","",'Artículos'!B190)</f>
        <v/>
      </c>
      <c r="C190">
        <f>IF(A190="","",SUMIFS(Movimientos!$D$2:$D$2001,Movimientos!$B$2:$B$2001,A190,Movimientos!$C$2:$C$2001,"Entrada"))</f>
        <v/>
      </c>
      <c r="D190">
        <f>IF(A190="","",SUMIFS(Movimientos!$D$2:$D$2001,Movimientos!$B$2:$B$2001,A190,Movimientos!$C$2:$C$2001,"Salida"))</f>
        <v/>
      </c>
      <c r="E190">
        <f>IF(A190="","",C190-D190)</f>
        <v/>
      </c>
      <c r="F190">
        <f>IF(A190="","",'Artículos'!E190)</f>
        <v/>
      </c>
      <c r="G190" s="4">
        <f>IF(A190="","",E190*'Artículos'!F190)</f>
        <v/>
      </c>
      <c r="H190">
        <f>IF(A190="","",IF(E190&lt;=F190,"Reponer","OK"))</f>
        <v/>
      </c>
    </row>
    <row r="191">
      <c r="A191">
        <f>IF('Artículos'!A191="","",'Artículos'!A191)</f>
        <v/>
      </c>
      <c r="B191">
        <f>IF(A191="","",'Artículos'!B191)</f>
        <v/>
      </c>
      <c r="C191">
        <f>IF(A191="","",SUMIFS(Movimientos!$D$2:$D$2001,Movimientos!$B$2:$B$2001,A191,Movimientos!$C$2:$C$2001,"Entrada"))</f>
        <v/>
      </c>
      <c r="D191">
        <f>IF(A191="","",SUMIFS(Movimientos!$D$2:$D$2001,Movimientos!$B$2:$B$2001,A191,Movimientos!$C$2:$C$2001,"Salida"))</f>
        <v/>
      </c>
      <c r="E191">
        <f>IF(A191="","",C191-D191)</f>
        <v/>
      </c>
      <c r="F191">
        <f>IF(A191="","",'Artículos'!E191)</f>
        <v/>
      </c>
      <c r="G191" s="4">
        <f>IF(A191="","",E191*'Artículos'!F191)</f>
        <v/>
      </c>
      <c r="H191">
        <f>IF(A191="","",IF(E191&lt;=F191,"Reponer","OK"))</f>
        <v/>
      </c>
    </row>
    <row r="192">
      <c r="A192">
        <f>IF('Artículos'!A192="","",'Artículos'!A192)</f>
        <v/>
      </c>
      <c r="B192">
        <f>IF(A192="","",'Artículos'!B192)</f>
        <v/>
      </c>
      <c r="C192">
        <f>IF(A192="","",SUMIFS(Movimientos!$D$2:$D$2001,Movimientos!$B$2:$B$2001,A192,Movimientos!$C$2:$C$2001,"Entrada"))</f>
        <v/>
      </c>
      <c r="D192">
        <f>IF(A192="","",SUMIFS(Movimientos!$D$2:$D$2001,Movimientos!$B$2:$B$2001,A192,Movimientos!$C$2:$C$2001,"Salida"))</f>
        <v/>
      </c>
      <c r="E192">
        <f>IF(A192="","",C192-D192)</f>
        <v/>
      </c>
      <c r="F192">
        <f>IF(A192="","",'Artículos'!E192)</f>
        <v/>
      </c>
      <c r="G192" s="4">
        <f>IF(A192="","",E192*'Artículos'!F192)</f>
        <v/>
      </c>
      <c r="H192">
        <f>IF(A192="","",IF(E192&lt;=F192,"Reponer","OK"))</f>
        <v/>
      </c>
    </row>
    <row r="193">
      <c r="A193">
        <f>IF('Artículos'!A193="","",'Artículos'!A193)</f>
        <v/>
      </c>
      <c r="B193">
        <f>IF(A193="","",'Artículos'!B193)</f>
        <v/>
      </c>
      <c r="C193">
        <f>IF(A193="","",SUMIFS(Movimientos!$D$2:$D$2001,Movimientos!$B$2:$B$2001,A193,Movimientos!$C$2:$C$2001,"Entrada"))</f>
        <v/>
      </c>
      <c r="D193">
        <f>IF(A193="","",SUMIFS(Movimientos!$D$2:$D$2001,Movimientos!$B$2:$B$2001,A193,Movimientos!$C$2:$C$2001,"Salida"))</f>
        <v/>
      </c>
      <c r="E193">
        <f>IF(A193="","",C193-D193)</f>
        <v/>
      </c>
      <c r="F193">
        <f>IF(A193="","",'Artículos'!E193)</f>
        <v/>
      </c>
      <c r="G193" s="4">
        <f>IF(A193="","",E193*'Artículos'!F193)</f>
        <v/>
      </c>
      <c r="H193">
        <f>IF(A193="","",IF(E193&lt;=F193,"Reponer","OK"))</f>
        <v/>
      </c>
    </row>
    <row r="194">
      <c r="A194">
        <f>IF('Artículos'!A194="","",'Artículos'!A194)</f>
        <v/>
      </c>
      <c r="B194">
        <f>IF(A194="","",'Artículos'!B194)</f>
        <v/>
      </c>
      <c r="C194">
        <f>IF(A194="","",SUMIFS(Movimientos!$D$2:$D$2001,Movimientos!$B$2:$B$2001,A194,Movimientos!$C$2:$C$2001,"Entrada"))</f>
        <v/>
      </c>
      <c r="D194">
        <f>IF(A194="","",SUMIFS(Movimientos!$D$2:$D$2001,Movimientos!$B$2:$B$2001,A194,Movimientos!$C$2:$C$2001,"Salida"))</f>
        <v/>
      </c>
      <c r="E194">
        <f>IF(A194="","",C194-D194)</f>
        <v/>
      </c>
      <c r="F194">
        <f>IF(A194="","",'Artículos'!E194)</f>
        <v/>
      </c>
      <c r="G194" s="4">
        <f>IF(A194="","",E194*'Artículos'!F194)</f>
        <v/>
      </c>
      <c r="H194">
        <f>IF(A194="","",IF(E194&lt;=F194,"Reponer","OK"))</f>
        <v/>
      </c>
    </row>
    <row r="195">
      <c r="A195">
        <f>IF('Artículos'!A195="","",'Artículos'!A195)</f>
        <v/>
      </c>
      <c r="B195">
        <f>IF(A195="","",'Artículos'!B195)</f>
        <v/>
      </c>
      <c r="C195">
        <f>IF(A195="","",SUMIFS(Movimientos!$D$2:$D$2001,Movimientos!$B$2:$B$2001,A195,Movimientos!$C$2:$C$2001,"Entrada"))</f>
        <v/>
      </c>
      <c r="D195">
        <f>IF(A195="","",SUMIFS(Movimientos!$D$2:$D$2001,Movimientos!$B$2:$B$2001,A195,Movimientos!$C$2:$C$2001,"Salida"))</f>
        <v/>
      </c>
      <c r="E195">
        <f>IF(A195="","",C195-D195)</f>
        <v/>
      </c>
      <c r="F195">
        <f>IF(A195="","",'Artículos'!E195)</f>
        <v/>
      </c>
      <c r="G195" s="4">
        <f>IF(A195="","",E195*'Artículos'!F195)</f>
        <v/>
      </c>
      <c r="H195">
        <f>IF(A195="","",IF(E195&lt;=F195,"Reponer","OK"))</f>
        <v/>
      </c>
    </row>
    <row r="196">
      <c r="A196">
        <f>IF('Artículos'!A196="","",'Artículos'!A196)</f>
        <v/>
      </c>
      <c r="B196">
        <f>IF(A196="","",'Artículos'!B196)</f>
        <v/>
      </c>
      <c r="C196">
        <f>IF(A196="","",SUMIFS(Movimientos!$D$2:$D$2001,Movimientos!$B$2:$B$2001,A196,Movimientos!$C$2:$C$2001,"Entrada"))</f>
        <v/>
      </c>
      <c r="D196">
        <f>IF(A196="","",SUMIFS(Movimientos!$D$2:$D$2001,Movimientos!$B$2:$B$2001,A196,Movimientos!$C$2:$C$2001,"Salida"))</f>
        <v/>
      </c>
      <c r="E196">
        <f>IF(A196="","",C196-D196)</f>
        <v/>
      </c>
      <c r="F196">
        <f>IF(A196="","",'Artículos'!E196)</f>
        <v/>
      </c>
      <c r="G196" s="4">
        <f>IF(A196="","",E196*'Artículos'!F196)</f>
        <v/>
      </c>
      <c r="H196">
        <f>IF(A196="","",IF(E196&lt;=F196,"Reponer","OK"))</f>
        <v/>
      </c>
    </row>
    <row r="197">
      <c r="A197">
        <f>IF('Artículos'!A197="","",'Artículos'!A197)</f>
        <v/>
      </c>
      <c r="B197">
        <f>IF(A197="","",'Artículos'!B197)</f>
        <v/>
      </c>
      <c r="C197">
        <f>IF(A197="","",SUMIFS(Movimientos!$D$2:$D$2001,Movimientos!$B$2:$B$2001,A197,Movimientos!$C$2:$C$2001,"Entrada"))</f>
        <v/>
      </c>
      <c r="D197">
        <f>IF(A197="","",SUMIFS(Movimientos!$D$2:$D$2001,Movimientos!$B$2:$B$2001,A197,Movimientos!$C$2:$C$2001,"Salida"))</f>
        <v/>
      </c>
      <c r="E197">
        <f>IF(A197="","",C197-D197)</f>
        <v/>
      </c>
      <c r="F197">
        <f>IF(A197="","",'Artículos'!E197)</f>
        <v/>
      </c>
      <c r="G197" s="4">
        <f>IF(A197="","",E197*'Artículos'!F197)</f>
        <v/>
      </c>
      <c r="H197">
        <f>IF(A197="","",IF(E197&lt;=F197,"Reponer","OK"))</f>
        <v/>
      </c>
    </row>
    <row r="198">
      <c r="A198">
        <f>IF('Artículos'!A198="","",'Artículos'!A198)</f>
        <v/>
      </c>
      <c r="B198">
        <f>IF(A198="","",'Artículos'!B198)</f>
        <v/>
      </c>
      <c r="C198">
        <f>IF(A198="","",SUMIFS(Movimientos!$D$2:$D$2001,Movimientos!$B$2:$B$2001,A198,Movimientos!$C$2:$C$2001,"Entrada"))</f>
        <v/>
      </c>
      <c r="D198">
        <f>IF(A198="","",SUMIFS(Movimientos!$D$2:$D$2001,Movimientos!$B$2:$B$2001,A198,Movimientos!$C$2:$C$2001,"Salida"))</f>
        <v/>
      </c>
      <c r="E198">
        <f>IF(A198="","",C198-D198)</f>
        <v/>
      </c>
      <c r="F198">
        <f>IF(A198="","",'Artículos'!E198)</f>
        <v/>
      </c>
      <c r="G198" s="4">
        <f>IF(A198="","",E198*'Artículos'!F198)</f>
        <v/>
      </c>
      <c r="H198">
        <f>IF(A198="","",IF(E198&lt;=F198,"Reponer","OK"))</f>
        <v/>
      </c>
    </row>
    <row r="199">
      <c r="A199">
        <f>IF('Artículos'!A199="","",'Artículos'!A199)</f>
        <v/>
      </c>
      <c r="B199">
        <f>IF(A199="","",'Artículos'!B199)</f>
        <v/>
      </c>
      <c r="C199">
        <f>IF(A199="","",SUMIFS(Movimientos!$D$2:$D$2001,Movimientos!$B$2:$B$2001,A199,Movimientos!$C$2:$C$2001,"Entrada"))</f>
        <v/>
      </c>
      <c r="D199">
        <f>IF(A199="","",SUMIFS(Movimientos!$D$2:$D$2001,Movimientos!$B$2:$B$2001,A199,Movimientos!$C$2:$C$2001,"Salida"))</f>
        <v/>
      </c>
      <c r="E199">
        <f>IF(A199="","",C199-D199)</f>
        <v/>
      </c>
      <c r="F199">
        <f>IF(A199="","",'Artículos'!E199)</f>
        <v/>
      </c>
      <c r="G199" s="4">
        <f>IF(A199="","",E199*'Artículos'!F199)</f>
        <v/>
      </c>
      <c r="H199">
        <f>IF(A199="","",IF(E199&lt;=F199,"Reponer","OK"))</f>
        <v/>
      </c>
    </row>
    <row r="200">
      <c r="A200">
        <f>IF('Artículos'!A200="","",'Artículos'!A200)</f>
        <v/>
      </c>
      <c r="B200">
        <f>IF(A200="","",'Artículos'!B200)</f>
        <v/>
      </c>
      <c r="C200">
        <f>IF(A200="","",SUMIFS(Movimientos!$D$2:$D$2001,Movimientos!$B$2:$B$2001,A200,Movimientos!$C$2:$C$2001,"Entrada"))</f>
        <v/>
      </c>
      <c r="D200">
        <f>IF(A200="","",SUMIFS(Movimientos!$D$2:$D$2001,Movimientos!$B$2:$B$2001,A200,Movimientos!$C$2:$C$2001,"Salida"))</f>
        <v/>
      </c>
      <c r="E200">
        <f>IF(A200="","",C200-D200)</f>
        <v/>
      </c>
      <c r="F200">
        <f>IF(A200="","",'Artículos'!E200)</f>
        <v/>
      </c>
      <c r="G200" s="4">
        <f>IF(A200="","",E200*'Artículos'!F200)</f>
        <v/>
      </c>
      <c r="H200">
        <f>IF(A200="","",IF(E200&lt;=F200,"Reponer","OK"))</f>
        <v/>
      </c>
    </row>
    <row r="201">
      <c r="A201">
        <f>IF('Artículos'!A201="","",'Artículos'!A201)</f>
        <v/>
      </c>
      <c r="B201">
        <f>IF(A201="","",'Artículos'!B201)</f>
        <v/>
      </c>
      <c r="C201">
        <f>IF(A201="","",SUMIFS(Movimientos!$D$2:$D$2001,Movimientos!$B$2:$B$2001,A201,Movimientos!$C$2:$C$2001,"Entrada"))</f>
        <v/>
      </c>
      <c r="D201">
        <f>IF(A201="","",SUMIFS(Movimientos!$D$2:$D$2001,Movimientos!$B$2:$B$2001,A201,Movimientos!$C$2:$C$2001,"Salida"))</f>
        <v/>
      </c>
      <c r="E201">
        <f>IF(A201="","",C201-D201)</f>
        <v/>
      </c>
      <c r="F201">
        <f>IF(A201="","",'Artículos'!E201)</f>
        <v/>
      </c>
      <c r="G201" s="4">
        <f>IF(A201="","",E201*'Artículos'!F201)</f>
        <v/>
      </c>
      <c r="H201">
        <f>IF(A201="","",IF(E201&lt;=F201,"Reponer","OK"))</f>
        <v/>
      </c>
    </row>
    <row r="202">
      <c r="A202">
        <f>IF('Artículos'!A202="","",'Artículos'!A202)</f>
        <v/>
      </c>
      <c r="B202">
        <f>IF(A202="","",'Artículos'!B202)</f>
        <v/>
      </c>
      <c r="C202">
        <f>IF(A202="","",SUMIFS(Movimientos!$D$2:$D$2001,Movimientos!$B$2:$B$2001,A202,Movimientos!$C$2:$C$2001,"Entrada"))</f>
        <v/>
      </c>
      <c r="D202">
        <f>IF(A202="","",SUMIFS(Movimientos!$D$2:$D$2001,Movimientos!$B$2:$B$2001,A202,Movimientos!$C$2:$C$2001,"Salida"))</f>
        <v/>
      </c>
      <c r="E202">
        <f>IF(A202="","",C202-D202)</f>
        <v/>
      </c>
      <c r="F202">
        <f>IF(A202="","",'Artículos'!E202)</f>
        <v/>
      </c>
      <c r="G202" s="4">
        <f>IF(A202="","",E202*'Artículos'!F202)</f>
        <v/>
      </c>
      <c r="H202">
        <f>IF(A202="","",IF(E202&lt;=F202,"Reponer","OK"))</f>
        <v/>
      </c>
    </row>
    <row r="203">
      <c r="A203">
        <f>IF('Artículos'!A203="","",'Artículos'!A203)</f>
        <v/>
      </c>
      <c r="B203">
        <f>IF(A203="","",'Artículos'!B203)</f>
        <v/>
      </c>
      <c r="C203">
        <f>IF(A203="","",SUMIFS(Movimientos!$D$2:$D$2001,Movimientos!$B$2:$B$2001,A203,Movimientos!$C$2:$C$2001,"Entrada"))</f>
        <v/>
      </c>
      <c r="D203">
        <f>IF(A203="","",SUMIFS(Movimientos!$D$2:$D$2001,Movimientos!$B$2:$B$2001,A203,Movimientos!$C$2:$C$2001,"Salida"))</f>
        <v/>
      </c>
      <c r="E203">
        <f>IF(A203="","",C203-D203)</f>
        <v/>
      </c>
      <c r="F203">
        <f>IF(A203="","",'Artículos'!E203)</f>
        <v/>
      </c>
      <c r="G203" s="4">
        <f>IF(A203="","",E203*'Artículos'!F203)</f>
        <v/>
      </c>
      <c r="H203">
        <f>IF(A203="","",IF(E203&lt;=F203,"Reponer","OK"))</f>
        <v/>
      </c>
    </row>
    <row r="204">
      <c r="A204">
        <f>IF('Artículos'!A204="","",'Artículos'!A204)</f>
        <v/>
      </c>
      <c r="B204">
        <f>IF(A204="","",'Artículos'!B204)</f>
        <v/>
      </c>
      <c r="C204">
        <f>IF(A204="","",SUMIFS(Movimientos!$D$2:$D$2001,Movimientos!$B$2:$B$2001,A204,Movimientos!$C$2:$C$2001,"Entrada"))</f>
        <v/>
      </c>
      <c r="D204">
        <f>IF(A204="","",SUMIFS(Movimientos!$D$2:$D$2001,Movimientos!$B$2:$B$2001,A204,Movimientos!$C$2:$C$2001,"Salida"))</f>
        <v/>
      </c>
      <c r="E204">
        <f>IF(A204="","",C204-D204)</f>
        <v/>
      </c>
      <c r="F204">
        <f>IF(A204="","",'Artículos'!E204)</f>
        <v/>
      </c>
      <c r="G204" s="4">
        <f>IF(A204="","",E204*'Artículos'!F204)</f>
        <v/>
      </c>
      <c r="H204">
        <f>IF(A204="","",IF(E204&lt;=F204,"Reponer","OK"))</f>
        <v/>
      </c>
    </row>
    <row r="205">
      <c r="A205">
        <f>IF('Artículos'!A205="","",'Artículos'!A205)</f>
        <v/>
      </c>
      <c r="B205">
        <f>IF(A205="","",'Artículos'!B205)</f>
        <v/>
      </c>
      <c r="C205">
        <f>IF(A205="","",SUMIFS(Movimientos!$D$2:$D$2001,Movimientos!$B$2:$B$2001,A205,Movimientos!$C$2:$C$2001,"Entrada"))</f>
        <v/>
      </c>
      <c r="D205">
        <f>IF(A205="","",SUMIFS(Movimientos!$D$2:$D$2001,Movimientos!$B$2:$B$2001,A205,Movimientos!$C$2:$C$2001,"Salida"))</f>
        <v/>
      </c>
      <c r="E205">
        <f>IF(A205="","",C205-D205)</f>
        <v/>
      </c>
      <c r="F205">
        <f>IF(A205="","",'Artículos'!E205)</f>
        <v/>
      </c>
      <c r="G205" s="4">
        <f>IF(A205="","",E205*'Artículos'!F205)</f>
        <v/>
      </c>
      <c r="H205">
        <f>IF(A205="","",IF(E205&lt;=F205,"Reponer","OK"))</f>
        <v/>
      </c>
    </row>
    <row r="206">
      <c r="A206">
        <f>IF('Artículos'!A206="","",'Artículos'!A206)</f>
        <v/>
      </c>
      <c r="B206">
        <f>IF(A206="","",'Artículos'!B206)</f>
        <v/>
      </c>
      <c r="C206">
        <f>IF(A206="","",SUMIFS(Movimientos!$D$2:$D$2001,Movimientos!$B$2:$B$2001,A206,Movimientos!$C$2:$C$2001,"Entrada"))</f>
        <v/>
      </c>
      <c r="D206">
        <f>IF(A206="","",SUMIFS(Movimientos!$D$2:$D$2001,Movimientos!$B$2:$B$2001,A206,Movimientos!$C$2:$C$2001,"Salida"))</f>
        <v/>
      </c>
      <c r="E206">
        <f>IF(A206="","",C206-D206)</f>
        <v/>
      </c>
      <c r="F206">
        <f>IF(A206="","",'Artículos'!E206)</f>
        <v/>
      </c>
      <c r="G206" s="4">
        <f>IF(A206="","",E206*'Artículos'!F206)</f>
        <v/>
      </c>
      <c r="H206">
        <f>IF(A206="","",IF(E206&lt;=F206,"Reponer","OK"))</f>
        <v/>
      </c>
    </row>
    <row r="207">
      <c r="A207">
        <f>IF('Artículos'!A207="","",'Artículos'!A207)</f>
        <v/>
      </c>
      <c r="B207">
        <f>IF(A207="","",'Artículos'!B207)</f>
        <v/>
      </c>
      <c r="C207">
        <f>IF(A207="","",SUMIFS(Movimientos!$D$2:$D$2001,Movimientos!$B$2:$B$2001,A207,Movimientos!$C$2:$C$2001,"Entrada"))</f>
        <v/>
      </c>
      <c r="D207">
        <f>IF(A207="","",SUMIFS(Movimientos!$D$2:$D$2001,Movimientos!$B$2:$B$2001,A207,Movimientos!$C$2:$C$2001,"Salida"))</f>
        <v/>
      </c>
      <c r="E207">
        <f>IF(A207="","",C207-D207)</f>
        <v/>
      </c>
      <c r="F207">
        <f>IF(A207="","",'Artículos'!E207)</f>
        <v/>
      </c>
      <c r="G207" s="4">
        <f>IF(A207="","",E207*'Artículos'!F207)</f>
        <v/>
      </c>
      <c r="H207">
        <f>IF(A207="","",IF(E207&lt;=F207,"Reponer","OK"))</f>
        <v/>
      </c>
    </row>
    <row r="208">
      <c r="A208">
        <f>IF('Artículos'!A208="","",'Artículos'!A208)</f>
        <v/>
      </c>
      <c r="B208">
        <f>IF(A208="","",'Artículos'!B208)</f>
        <v/>
      </c>
      <c r="C208">
        <f>IF(A208="","",SUMIFS(Movimientos!$D$2:$D$2001,Movimientos!$B$2:$B$2001,A208,Movimientos!$C$2:$C$2001,"Entrada"))</f>
        <v/>
      </c>
      <c r="D208">
        <f>IF(A208="","",SUMIFS(Movimientos!$D$2:$D$2001,Movimientos!$B$2:$B$2001,A208,Movimientos!$C$2:$C$2001,"Salida"))</f>
        <v/>
      </c>
      <c r="E208">
        <f>IF(A208="","",C208-D208)</f>
        <v/>
      </c>
      <c r="F208">
        <f>IF(A208="","",'Artículos'!E208)</f>
        <v/>
      </c>
      <c r="G208" s="4">
        <f>IF(A208="","",E208*'Artículos'!F208)</f>
        <v/>
      </c>
      <c r="H208">
        <f>IF(A208="","",IF(E208&lt;=F208,"Reponer","OK"))</f>
        <v/>
      </c>
    </row>
    <row r="209">
      <c r="A209">
        <f>IF('Artículos'!A209="","",'Artículos'!A209)</f>
        <v/>
      </c>
      <c r="B209">
        <f>IF(A209="","",'Artículos'!B209)</f>
        <v/>
      </c>
      <c r="C209">
        <f>IF(A209="","",SUMIFS(Movimientos!$D$2:$D$2001,Movimientos!$B$2:$B$2001,A209,Movimientos!$C$2:$C$2001,"Entrada"))</f>
        <v/>
      </c>
      <c r="D209">
        <f>IF(A209="","",SUMIFS(Movimientos!$D$2:$D$2001,Movimientos!$B$2:$B$2001,A209,Movimientos!$C$2:$C$2001,"Salida"))</f>
        <v/>
      </c>
      <c r="E209">
        <f>IF(A209="","",C209-D209)</f>
        <v/>
      </c>
      <c r="F209">
        <f>IF(A209="","",'Artículos'!E209)</f>
        <v/>
      </c>
      <c r="G209" s="4">
        <f>IF(A209="","",E209*'Artículos'!F209)</f>
        <v/>
      </c>
      <c r="H209">
        <f>IF(A209="","",IF(E209&lt;=F209,"Reponer","OK"))</f>
        <v/>
      </c>
    </row>
    <row r="210">
      <c r="A210">
        <f>IF('Artículos'!A210="","",'Artículos'!A210)</f>
        <v/>
      </c>
      <c r="B210">
        <f>IF(A210="","",'Artículos'!B210)</f>
        <v/>
      </c>
      <c r="C210">
        <f>IF(A210="","",SUMIFS(Movimientos!$D$2:$D$2001,Movimientos!$B$2:$B$2001,A210,Movimientos!$C$2:$C$2001,"Entrada"))</f>
        <v/>
      </c>
      <c r="D210">
        <f>IF(A210="","",SUMIFS(Movimientos!$D$2:$D$2001,Movimientos!$B$2:$B$2001,A210,Movimientos!$C$2:$C$2001,"Salida"))</f>
        <v/>
      </c>
      <c r="E210">
        <f>IF(A210="","",C210-D210)</f>
        <v/>
      </c>
      <c r="F210">
        <f>IF(A210="","",'Artículos'!E210)</f>
        <v/>
      </c>
      <c r="G210" s="4">
        <f>IF(A210="","",E210*'Artículos'!F210)</f>
        <v/>
      </c>
      <c r="H210">
        <f>IF(A210="","",IF(E210&lt;=F210,"Reponer","OK"))</f>
        <v/>
      </c>
    </row>
    <row r="211">
      <c r="A211">
        <f>IF('Artículos'!A211="","",'Artículos'!A211)</f>
        <v/>
      </c>
      <c r="B211">
        <f>IF(A211="","",'Artículos'!B211)</f>
        <v/>
      </c>
      <c r="C211">
        <f>IF(A211="","",SUMIFS(Movimientos!$D$2:$D$2001,Movimientos!$B$2:$B$2001,A211,Movimientos!$C$2:$C$2001,"Entrada"))</f>
        <v/>
      </c>
      <c r="D211">
        <f>IF(A211="","",SUMIFS(Movimientos!$D$2:$D$2001,Movimientos!$B$2:$B$2001,A211,Movimientos!$C$2:$C$2001,"Salida"))</f>
        <v/>
      </c>
      <c r="E211">
        <f>IF(A211="","",C211-D211)</f>
        <v/>
      </c>
      <c r="F211">
        <f>IF(A211="","",'Artículos'!E211)</f>
        <v/>
      </c>
      <c r="G211" s="4">
        <f>IF(A211="","",E211*'Artículos'!F211)</f>
        <v/>
      </c>
      <c r="H211">
        <f>IF(A211="","",IF(E211&lt;=F211,"Reponer","OK"))</f>
        <v/>
      </c>
    </row>
    <row r="212">
      <c r="A212">
        <f>IF('Artículos'!A212="","",'Artículos'!A212)</f>
        <v/>
      </c>
      <c r="B212">
        <f>IF(A212="","",'Artículos'!B212)</f>
        <v/>
      </c>
      <c r="C212">
        <f>IF(A212="","",SUMIFS(Movimientos!$D$2:$D$2001,Movimientos!$B$2:$B$2001,A212,Movimientos!$C$2:$C$2001,"Entrada"))</f>
        <v/>
      </c>
      <c r="D212">
        <f>IF(A212="","",SUMIFS(Movimientos!$D$2:$D$2001,Movimientos!$B$2:$B$2001,A212,Movimientos!$C$2:$C$2001,"Salida"))</f>
        <v/>
      </c>
      <c r="E212">
        <f>IF(A212="","",C212-D212)</f>
        <v/>
      </c>
      <c r="F212">
        <f>IF(A212="","",'Artículos'!E212)</f>
        <v/>
      </c>
      <c r="G212" s="4">
        <f>IF(A212="","",E212*'Artículos'!F212)</f>
        <v/>
      </c>
      <c r="H212">
        <f>IF(A212="","",IF(E212&lt;=F212,"Reponer","OK"))</f>
        <v/>
      </c>
    </row>
    <row r="213">
      <c r="A213">
        <f>IF('Artículos'!A213="","",'Artículos'!A213)</f>
        <v/>
      </c>
      <c r="B213">
        <f>IF(A213="","",'Artículos'!B213)</f>
        <v/>
      </c>
      <c r="C213">
        <f>IF(A213="","",SUMIFS(Movimientos!$D$2:$D$2001,Movimientos!$B$2:$B$2001,A213,Movimientos!$C$2:$C$2001,"Entrada"))</f>
        <v/>
      </c>
      <c r="D213">
        <f>IF(A213="","",SUMIFS(Movimientos!$D$2:$D$2001,Movimientos!$B$2:$B$2001,A213,Movimientos!$C$2:$C$2001,"Salida"))</f>
        <v/>
      </c>
      <c r="E213">
        <f>IF(A213="","",C213-D213)</f>
        <v/>
      </c>
      <c r="F213">
        <f>IF(A213="","",'Artículos'!E213)</f>
        <v/>
      </c>
      <c r="G213" s="4">
        <f>IF(A213="","",E213*'Artículos'!F213)</f>
        <v/>
      </c>
      <c r="H213">
        <f>IF(A213="","",IF(E213&lt;=F213,"Reponer","OK"))</f>
        <v/>
      </c>
    </row>
    <row r="214">
      <c r="A214">
        <f>IF('Artículos'!A214="","",'Artículos'!A214)</f>
        <v/>
      </c>
      <c r="B214">
        <f>IF(A214="","",'Artículos'!B214)</f>
        <v/>
      </c>
      <c r="C214">
        <f>IF(A214="","",SUMIFS(Movimientos!$D$2:$D$2001,Movimientos!$B$2:$B$2001,A214,Movimientos!$C$2:$C$2001,"Entrada"))</f>
        <v/>
      </c>
      <c r="D214">
        <f>IF(A214="","",SUMIFS(Movimientos!$D$2:$D$2001,Movimientos!$B$2:$B$2001,A214,Movimientos!$C$2:$C$2001,"Salida"))</f>
        <v/>
      </c>
      <c r="E214">
        <f>IF(A214="","",C214-D214)</f>
        <v/>
      </c>
      <c r="F214">
        <f>IF(A214="","",'Artículos'!E214)</f>
        <v/>
      </c>
      <c r="G214" s="4">
        <f>IF(A214="","",E214*'Artículos'!F214)</f>
        <v/>
      </c>
      <c r="H214">
        <f>IF(A214="","",IF(E214&lt;=F214,"Reponer","OK"))</f>
        <v/>
      </c>
    </row>
    <row r="215">
      <c r="A215">
        <f>IF('Artículos'!A215="","",'Artículos'!A215)</f>
        <v/>
      </c>
      <c r="B215">
        <f>IF(A215="","",'Artículos'!B215)</f>
        <v/>
      </c>
      <c r="C215">
        <f>IF(A215="","",SUMIFS(Movimientos!$D$2:$D$2001,Movimientos!$B$2:$B$2001,A215,Movimientos!$C$2:$C$2001,"Entrada"))</f>
        <v/>
      </c>
      <c r="D215">
        <f>IF(A215="","",SUMIFS(Movimientos!$D$2:$D$2001,Movimientos!$B$2:$B$2001,A215,Movimientos!$C$2:$C$2001,"Salida"))</f>
        <v/>
      </c>
      <c r="E215">
        <f>IF(A215="","",C215-D215)</f>
        <v/>
      </c>
      <c r="F215">
        <f>IF(A215="","",'Artículos'!E215)</f>
        <v/>
      </c>
      <c r="G215" s="4">
        <f>IF(A215="","",E215*'Artículos'!F215)</f>
        <v/>
      </c>
      <c r="H215">
        <f>IF(A215="","",IF(E215&lt;=F215,"Reponer","OK"))</f>
        <v/>
      </c>
    </row>
    <row r="216">
      <c r="A216">
        <f>IF('Artículos'!A216="","",'Artículos'!A216)</f>
        <v/>
      </c>
      <c r="B216">
        <f>IF(A216="","",'Artículos'!B216)</f>
        <v/>
      </c>
      <c r="C216">
        <f>IF(A216="","",SUMIFS(Movimientos!$D$2:$D$2001,Movimientos!$B$2:$B$2001,A216,Movimientos!$C$2:$C$2001,"Entrada"))</f>
        <v/>
      </c>
      <c r="D216">
        <f>IF(A216="","",SUMIFS(Movimientos!$D$2:$D$2001,Movimientos!$B$2:$B$2001,A216,Movimientos!$C$2:$C$2001,"Salida"))</f>
        <v/>
      </c>
      <c r="E216">
        <f>IF(A216="","",C216-D216)</f>
        <v/>
      </c>
      <c r="F216">
        <f>IF(A216="","",'Artículos'!E216)</f>
        <v/>
      </c>
      <c r="G216" s="4">
        <f>IF(A216="","",E216*'Artículos'!F216)</f>
        <v/>
      </c>
      <c r="H216">
        <f>IF(A216="","",IF(E216&lt;=F216,"Reponer","OK"))</f>
        <v/>
      </c>
    </row>
    <row r="217">
      <c r="A217">
        <f>IF('Artículos'!A217="","",'Artículos'!A217)</f>
        <v/>
      </c>
      <c r="B217">
        <f>IF(A217="","",'Artículos'!B217)</f>
        <v/>
      </c>
      <c r="C217">
        <f>IF(A217="","",SUMIFS(Movimientos!$D$2:$D$2001,Movimientos!$B$2:$B$2001,A217,Movimientos!$C$2:$C$2001,"Entrada"))</f>
        <v/>
      </c>
      <c r="D217">
        <f>IF(A217="","",SUMIFS(Movimientos!$D$2:$D$2001,Movimientos!$B$2:$B$2001,A217,Movimientos!$C$2:$C$2001,"Salida"))</f>
        <v/>
      </c>
      <c r="E217">
        <f>IF(A217="","",C217-D217)</f>
        <v/>
      </c>
      <c r="F217">
        <f>IF(A217="","",'Artículos'!E217)</f>
        <v/>
      </c>
      <c r="G217" s="4">
        <f>IF(A217="","",E217*'Artículos'!F217)</f>
        <v/>
      </c>
      <c r="H217">
        <f>IF(A217="","",IF(E217&lt;=F217,"Reponer","OK"))</f>
        <v/>
      </c>
    </row>
    <row r="218">
      <c r="A218">
        <f>IF('Artículos'!A218="","",'Artículos'!A218)</f>
        <v/>
      </c>
      <c r="B218">
        <f>IF(A218="","",'Artículos'!B218)</f>
        <v/>
      </c>
      <c r="C218">
        <f>IF(A218="","",SUMIFS(Movimientos!$D$2:$D$2001,Movimientos!$B$2:$B$2001,A218,Movimientos!$C$2:$C$2001,"Entrada"))</f>
        <v/>
      </c>
      <c r="D218">
        <f>IF(A218="","",SUMIFS(Movimientos!$D$2:$D$2001,Movimientos!$B$2:$B$2001,A218,Movimientos!$C$2:$C$2001,"Salida"))</f>
        <v/>
      </c>
      <c r="E218">
        <f>IF(A218="","",C218-D218)</f>
        <v/>
      </c>
      <c r="F218">
        <f>IF(A218="","",'Artículos'!E218)</f>
        <v/>
      </c>
      <c r="G218" s="4">
        <f>IF(A218="","",E218*'Artículos'!F218)</f>
        <v/>
      </c>
      <c r="H218">
        <f>IF(A218="","",IF(E218&lt;=F218,"Reponer","OK"))</f>
        <v/>
      </c>
    </row>
    <row r="219">
      <c r="A219">
        <f>IF('Artículos'!A219="","",'Artículos'!A219)</f>
        <v/>
      </c>
      <c r="B219">
        <f>IF(A219="","",'Artículos'!B219)</f>
        <v/>
      </c>
      <c r="C219">
        <f>IF(A219="","",SUMIFS(Movimientos!$D$2:$D$2001,Movimientos!$B$2:$B$2001,A219,Movimientos!$C$2:$C$2001,"Entrada"))</f>
        <v/>
      </c>
      <c r="D219">
        <f>IF(A219="","",SUMIFS(Movimientos!$D$2:$D$2001,Movimientos!$B$2:$B$2001,A219,Movimientos!$C$2:$C$2001,"Salida"))</f>
        <v/>
      </c>
      <c r="E219">
        <f>IF(A219="","",C219-D219)</f>
        <v/>
      </c>
      <c r="F219">
        <f>IF(A219="","",'Artículos'!E219)</f>
        <v/>
      </c>
      <c r="G219" s="4">
        <f>IF(A219="","",E219*'Artículos'!F219)</f>
        <v/>
      </c>
      <c r="H219">
        <f>IF(A219="","",IF(E219&lt;=F219,"Reponer","OK"))</f>
        <v/>
      </c>
    </row>
    <row r="220">
      <c r="A220">
        <f>IF('Artículos'!A220="","",'Artículos'!A220)</f>
        <v/>
      </c>
      <c r="B220">
        <f>IF(A220="","",'Artículos'!B220)</f>
        <v/>
      </c>
      <c r="C220">
        <f>IF(A220="","",SUMIFS(Movimientos!$D$2:$D$2001,Movimientos!$B$2:$B$2001,A220,Movimientos!$C$2:$C$2001,"Entrada"))</f>
        <v/>
      </c>
      <c r="D220">
        <f>IF(A220="","",SUMIFS(Movimientos!$D$2:$D$2001,Movimientos!$B$2:$B$2001,A220,Movimientos!$C$2:$C$2001,"Salida"))</f>
        <v/>
      </c>
      <c r="E220">
        <f>IF(A220="","",C220-D220)</f>
        <v/>
      </c>
      <c r="F220">
        <f>IF(A220="","",'Artículos'!E220)</f>
        <v/>
      </c>
      <c r="G220" s="4">
        <f>IF(A220="","",E220*'Artículos'!F220)</f>
        <v/>
      </c>
      <c r="H220">
        <f>IF(A220="","",IF(E220&lt;=F220,"Reponer","OK"))</f>
        <v/>
      </c>
    </row>
    <row r="221">
      <c r="A221">
        <f>IF('Artículos'!A221="","",'Artículos'!A221)</f>
        <v/>
      </c>
      <c r="B221">
        <f>IF(A221="","",'Artículos'!B221)</f>
        <v/>
      </c>
      <c r="C221">
        <f>IF(A221="","",SUMIFS(Movimientos!$D$2:$D$2001,Movimientos!$B$2:$B$2001,A221,Movimientos!$C$2:$C$2001,"Entrada"))</f>
        <v/>
      </c>
      <c r="D221">
        <f>IF(A221="","",SUMIFS(Movimientos!$D$2:$D$2001,Movimientos!$B$2:$B$2001,A221,Movimientos!$C$2:$C$2001,"Salida"))</f>
        <v/>
      </c>
      <c r="E221">
        <f>IF(A221="","",C221-D221)</f>
        <v/>
      </c>
      <c r="F221">
        <f>IF(A221="","",'Artículos'!E221)</f>
        <v/>
      </c>
      <c r="G221" s="4">
        <f>IF(A221="","",E221*'Artículos'!F221)</f>
        <v/>
      </c>
      <c r="H221">
        <f>IF(A221="","",IF(E221&lt;=F221,"Reponer","OK"))</f>
        <v/>
      </c>
    </row>
    <row r="222">
      <c r="A222">
        <f>IF('Artículos'!A222="","",'Artículos'!A222)</f>
        <v/>
      </c>
      <c r="B222">
        <f>IF(A222="","",'Artículos'!B222)</f>
        <v/>
      </c>
      <c r="C222">
        <f>IF(A222="","",SUMIFS(Movimientos!$D$2:$D$2001,Movimientos!$B$2:$B$2001,A222,Movimientos!$C$2:$C$2001,"Entrada"))</f>
        <v/>
      </c>
      <c r="D222">
        <f>IF(A222="","",SUMIFS(Movimientos!$D$2:$D$2001,Movimientos!$B$2:$B$2001,A222,Movimientos!$C$2:$C$2001,"Salida"))</f>
        <v/>
      </c>
      <c r="E222">
        <f>IF(A222="","",C222-D222)</f>
        <v/>
      </c>
      <c r="F222">
        <f>IF(A222="","",'Artículos'!E222)</f>
        <v/>
      </c>
      <c r="G222" s="4">
        <f>IF(A222="","",E222*'Artículos'!F222)</f>
        <v/>
      </c>
      <c r="H222">
        <f>IF(A222="","",IF(E222&lt;=F222,"Reponer","OK"))</f>
        <v/>
      </c>
    </row>
    <row r="223">
      <c r="A223">
        <f>IF('Artículos'!A223="","",'Artículos'!A223)</f>
        <v/>
      </c>
      <c r="B223">
        <f>IF(A223="","",'Artículos'!B223)</f>
        <v/>
      </c>
      <c r="C223">
        <f>IF(A223="","",SUMIFS(Movimientos!$D$2:$D$2001,Movimientos!$B$2:$B$2001,A223,Movimientos!$C$2:$C$2001,"Entrada"))</f>
        <v/>
      </c>
      <c r="D223">
        <f>IF(A223="","",SUMIFS(Movimientos!$D$2:$D$2001,Movimientos!$B$2:$B$2001,A223,Movimientos!$C$2:$C$2001,"Salida"))</f>
        <v/>
      </c>
      <c r="E223">
        <f>IF(A223="","",C223-D223)</f>
        <v/>
      </c>
      <c r="F223">
        <f>IF(A223="","",'Artículos'!E223)</f>
        <v/>
      </c>
      <c r="G223" s="4">
        <f>IF(A223="","",E223*'Artículos'!F223)</f>
        <v/>
      </c>
      <c r="H223">
        <f>IF(A223="","",IF(E223&lt;=F223,"Reponer","OK"))</f>
        <v/>
      </c>
    </row>
    <row r="224">
      <c r="A224">
        <f>IF('Artículos'!A224="","",'Artículos'!A224)</f>
        <v/>
      </c>
      <c r="B224">
        <f>IF(A224="","",'Artículos'!B224)</f>
        <v/>
      </c>
      <c r="C224">
        <f>IF(A224="","",SUMIFS(Movimientos!$D$2:$D$2001,Movimientos!$B$2:$B$2001,A224,Movimientos!$C$2:$C$2001,"Entrada"))</f>
        <v/>
      </c>
      <c r="D224">
        <f>IF(A224="","",SUMIFS(Movimientos!$D$2:$D$2001,Movimientos!$B$2:$B$2001,A224,Movimientos!$C$2:$C$2001,"Salida"))</f>
        <v/>
      </c>
      <c r="E224">
        <f>IF(A224="","",C224-D224)</f>
        <v/>
      </c>
      <c r="F224">
        <f>IF(A224="","",'Artículos'!E224)</f>
        <v/>
      </c>
      <c r="G224" s="4">
        <f>IF(A224="","",E224*'Artículos'!F224)</f>
        <v/>
      </c>
      <c r="H224">
        <f>IF(A224="","",IF(E224&lt;=F224,"Reponer","OK"))</f>
        <v/>
      </c>
    </row>
    <row r="225">
      <c r="A225">
        <f>IF('Artículos'!A225="","",'Artículos'!A225)</f>
        <v/>
      </c>
      <c r="B225">
        <f>IF(A225="","",'Artículos'!B225)</f>
        <v/>
      </c>
      <c r="C225">
        <f>IF(A225="","",SUMIFS(Movimientos!$D$2:$D$2001,Movimientos!$B$2:$B$2001,A225,Movimientos!$C$2:$C$2001,"Entrada"))</f>
        <v/>
      </c>
      <c r="D225">
        <f>IF(A225="","",SUMIFS(Movimientos!$D$2:$D$2001,Movimientos!$B$2:$B$2001,A225,Movimientos!$C$2:$C$2001,"Salida"))</f>
        <v/>
      </c>
      <c r="E225">
        <f>IF(A225="","",C225-D225)</f>
        <v/>
      </c>
      <c r="F225">
        <f>IF(A225="","",'Artículos'!E225)</f>
        <v/>
      </c>
      <c r="G225" s="4">
        <f>IF(A225="","",E225*'Artículos'!F225)</f>
        <v/>
      </c>
      <c r="H225">
        <f>IF(A225="","",IF(E225&lt;=F225,"Reponer","OK"))</f>
        <v/>
      </c>
    </row>
    <row r="226">
      <c r="A226">
        <f>IF('Artículos'!A226="","",'Artículos'!A226)</f>
        <v/>
      </c>
      <c r="B226">
        <f>IF(A226="","",'Artículos'!B226)</f>
        <v/>
      </c>
      <c r="C226">
        <f>IF(A226="","",SUMIFS(Movimientos!$D$2:$D$2001,Movimientos!$B$2:$B$2001,A226,Movimientos!$C$2:$C$2001,"Entrada"))</f>
        <v/>
      </c>
      <c r="D226">
        <f>IF(A226="","",SUMIFS(Movimientos!$D$2:$D$2001,Movimientos!$B$2:$B$2001,A226,Movimientos!$C$2:$C$2001,"Salida"))</f>
        <v/>
      </c>
      <c r="E226">
        <f>IF(A226="","",C226-D226)</f>
        <v/>
      </c>
      <c r="F226">
        <f>IF(A226="","",'Artículos'!E226)</f>
        <v/>
      </c>
      <c r="G226" s="4">
        <f>IF(A226="","",E226*'Artículos'!F226)</f>
        <v/>
      </c>
      <c r="H226">
        <f>IF(A226="","",IF(E226&lt;=F226,"Reponer","OK"))</f>
        <v/>
      </c>
    </row>
    <row r="227">
      <c r="A227">
        <f>IF('Artículos'!A227="","",'Artículos'!A227)</f>
        <v/>
      </c>
      <c r="B227">
        <f>IF(A227="","",'Artículos'!B227)</f>
        <v/>
      </c>
      <c r="C227">
        <f>IF(A227="","",SUMIFS(Movimientos!$D$2:$D$2001,Movimientos!$B$2:$B$2001,A227,Movimientos!$C$2:$C$2001,"Entrada"))</f>
        <v/>
      </c>
      <c r="D227">
        <f>IF(A227="","",SUMIFS(Movimientos!$D$2:$D$2001,Movimientos!$B$2:$B$2001,A227,Movimientos!$C$2:$C$2001,"Salida"))</f>
        <v/>
      </c>
      <c r="E227">
        <f>IF(A227="","",C227-D227)</f>
        <v/>
      </c>
      <c r="F227">
        <f>IF(A227="","",'Artículos'!E227)</f>
        <v/>
      </c>
      <c r="G227" s="4">
        <f>IF(A227="","",E227*'Artículos'!F227)</f>
        <v/>
      </c>
      <c r="H227">
        <f>IF(A227="","",IF(E227&lt;=F227,"Reponer","OK"))</f>
        <v/>
      </c>
    </row>
    <row r="228">
      <c r="A228">
        <f>IF('Artículos'!A228="","",'Artículos'!A228)</f>
        <v/>
      </c>
      <c r="B228">
        <f>IF(A228="","",'Artículos'!B228)</f>
        <v/>
      </c>
      <c r="C228">
        <f>IF(A228="","",SUMIFS(Movimientos!$D$2:$D$2001,Movimientos!$B$2:$B$2001,A228,Movimientos!$C$2:$C$2001,"Entrada"))</f>
        <v/>
      </c>
      <c r="D228">
        <f>IF(A228="","",SUMIFS(Movimientos!$D$2:$D$2001,Movimientos!$B$2:$B$2001,A228,Movimientos!$C$2:$C$2001,"Salida"))</f>
        <v/>
      </c>
      <c r="E228">
        <f>IF(A228="","",C228-D228)</f>
        <v/>
      </c>
      <c r="F228">
        <f>IF(A228="","",'Artículos'!E228)</f>
        <v/>
      </c>
      <c r="G228" s="4">
        <f>IF(A228="","",E228*'Artículos'!F228)</f>
        <v/>
      </c>
      <c r="H228">
        <f>IF(A228="","",IF(E228&lt;=F228,"Reponer","OK"))</f>
        <v/>
      </c>
    </row>
    <row r="229">
      <c r="A229">
        <f>IF('Artículos'!A229="","",'Artículos'!A229)</f>
        <v/>
      </c>
      <c r="B229">
        <f>IF(A229="","",'Artículos'!B229)</f>
        <v/>
      </c>
      <c r="C229">
        <f>IF(A229="","",SUMIFS(Movimientos!$D$2:$D$2001,Movimientos!$B$2:$B$2001,A229,Movimientos!$C$2:$C$2001,"Entrada"))</f>
        <v/>
      </c>
      <c r="D229">
        <f>IF(A229="","",SUMIFS(Movimientos!$D$2:$D$2001,Movimientos!$B$2:$B$2001,A229,Movimientos!$C$2:$C$2001,"Salida"))</f>
        <v/>
      </c>
      <c r="E229">
        <f>IF(A229="","",C229-D229)</f>
        <v/>
      </c>
      <c r="F229">
        <f>IF(A229="","",'Artículos'!E229)</f>
        <v/>
      </c>
      <c r="G229" s="4">
        <f>IF(A229="","",E229*'Artículos'!F229)</f>
        <v/>
      </c>
      <c r="H229">
        <f>IF(A229="","",IF(E229&lt;=F229,"Reponer","OK"))</f>
        <v/>
      </c>
    </row>
    <row r="230">
      <c r="A230">
        <f>IF('Artículos'!A230="","",'Artículos'!A230)</f>
        <v/>
      </c>
      <c r="B230">
        <f>IF(A230="","",'Artículos'!B230)</f>
        <v/>
      </c>
      <c r="C230">
        <f>IF(A230="","",SUMIFS(Movimientos!$D$2:$D$2001,Movimientos!$B$2:$B$2001,A230,Movimientos!$C$2:$C$2001,"Entrada"))</f>
        <v/>
      </c>
      <c r="D230">
        <f>IF(A230="","",SUMIFS(Movimientos!$D$2:$D$2001,Movimientos!$B$2:$B$2001,A230,Movimientos!$C$2:$C$2001,"Salida"))</f>
        <v/>
      </c>
      <c r="E230">
        <f>IF(A230="","",C230-D230)</f>
        <v/>
      </c>
      <c r="F230">
        <f>IF(A230="","",'Artículos'!E230)</f>
        <v/>
      </c>
      <c r="G230" s="4">
        <f>IF(A230="","",E230*'Artículos'!F230)</f>
        <v/>
      </c>
      <c r="H230">
        <f>IF(A230="","",IF(E230&lt;=F230,"Reponer","OK"))</f>
        <v/>
      </c>
    </row>
    <row r="231">
      <c r="A231">
        <f>IF('Artículos'!A231="","",'Artículos'!A231)</f>
        <v/>
      </c>
      <c r="B231">
        <f>IF(A231="","",'Artículos'!B231)</f>
        <v/>
      </c>
      <c r="C231">
        <f>IF(A231="","",SUMIFS(Movimientos!$D$2:$D$2001,Movimientos!$B$2:$B$2001,A231,Movimientos!$C$2:$C$2001,"Entrada"))</f>
        <v/>
      </c>
      <c r="D231">
        <f>IF(A231="","",SUMIFS(Movimientos!$D$2:$D$2001,Movimientos!$B$2:$B$2001,A231,Movimientos!$C$2:$C$2001,"Salida"))</f>
        <v/>
      </c>
      <c r="E231">
        <f>IF(A231="","",C231-D231)</f>
        <v/>
      </c>
      <c r="F231">
        <f>IF(A231="","",'Artículos'!E231)</f>
        <v/>
      </c>
      <c r="G231" s="4">
        <f>IF(A231="","",E231*'Artículos'!F231)</f>
        <v/>
      </c>
      <c r="H231">
        <f>IF(A231="","",IF(E231&lt;=F231,"Reponer","OK"))</f>
        <v/>
      </c>
    </row>
    <row r="232">
      <c r="A232">
        <f>IF('Artículos'!A232="","",'Artículos'!A232)</f>
        <v/>
      </c>
      <c r="B232">
        <f>IF(A232="","",'Artículos'!B232)</f>
        <v/>
      </c>
      <c r="C232">
        <f>IF(A232="","",SUMIFS(Movimientos!$D$2:$D$2001,Movimientos!$B$2:$B$2001,A232,Movimientos!$C$2:$C$2001,"Entrada"))</f>
        <v/>
      </c>
      <c r="D232">
        <f>IF(A232="","",SUMIFS(Movimientos!$D$2:$D$2001,Movimientos!$B$2:$B$2001,A232,Movimientos!$C$2:$C$2001,"Salida"))</f>
        <v/>
      </c>
      <c r="E232">
        <f>IF(A232="","",C232-D232)</f>
        <v/>
      </c>
      <c r="F232">
        <f>IF(A232="","",'Artículos'!E232)</f>
        <v/>
      </c>
      <c r="G232" s="4">
        <f>IF(A232="","",E232*'Artículos'!F232)</f>
        <v/>
      </c>
      <c r="H232">
        <f>IF(A232="","",IF(E232&lt;=F232,"Reponer","OK"))</f>
        <v/>
      </c>
    </row>
    <row r="233">
      <c r="A233">
        <f>IF('Artículos'!A233="","",'Artículos'!A233)</f>
        <v/>
      </c>
      <c r="B233">
        <f>IF(A233="","",'Artículos'!B233)</f>
        <v/>
      </c>
      <c r="C233">
        <f>IF(A233="","",SUMIFS(Movimientos!$D$2:$D$2001,Movimientos!$B$2:$B$2001,A233,Movimientos!$C$2:$C$2001,"Entrada"))</f>
        <v/>
      </c>
      <c r="D233">
        <f>IF(A233="","",SUMIFS(Movimientos!$D$2:$D$2001,Movimientos!$B$2:$B$2001,A233,Movimientos!$C$2:$C$2001,"Salida"))</f>
        <v/>
      </c>
      <c r="E233">
        <f>IF(A233="","",C233-D233)</f>
        <v/>
      </c>
      <c r="F233">
        <f>IF(A233="","",'Artículos'!E233)</f>
        <v/>
      </c>
      <c r="G233" s="4">
        <f>IF(A233="","",E233*'Artículos'!F233)</f>
        <v/>
      </c>
      <c r="H233">
        <f>IF(A233="","",IF(E233&lt;=F233,"Reponer","OK"))</f>
        <v/>
      </c>
    </row>
    <row r="234">
      <c r="A234">
        <f>IF('Artículos'!A234="","",'Artículos'!A234)</f>
        <v/>
      </c>
      <c r="B234">
        <f>IF(A234="","",'Artículos'!B234)</f>
        <v/>
      </c>
      <c r="C234">
        <f>IF(A234="","",SUMIFS(Movimientos!$D$2:$D$2001,Movimientos!$B$2:$B$2001,A234,Movimientos!$C$2:$C$2001,"Entrada"))</f>
        <v/>
      </c>
      <c r="D234">
        <f>IF(A234="","",SUMIFS(Movimientos!$D$2:$D$2001,Movimientos!$B$2:$B$2001,A234,Movimientos!$C$2:$C$2001,"Salida"))</f>
        <v/>
      </c>
      <c r="E234">
        <f>IF(A234="","",C234-D234)</f>
        <v/>
      </c>
      <c r="F234">
        <f>IF(A234="","",'Artículos'!E234)</f>
        <v/>
      </c>
      <c r="G234" s="4">
        <f>IF(A234="","",E234*'Artículos'!F234)</f>
        <v/>
      </c>
      <c r="H234">
        <f>IF(A234="","",IF(E234&lt;=F234,"Reponer","OK"))</f>
        <v/>
      </c>
    </row>
    <row r="235">
      <c r="A235">
        <f>IF('Artículos'!A235="","",'Artículos'!A235)</f>
        <v/>
      </c>
      <c r="B235">
        <f>IF(A235="","",'Artículos'!B235)</f>
        <v/>
      </c>
      <c r="C235">
        <f>IF(A235="","",SUMIFS(Movimientos!$D$2:$D$2001,Movimientos!$B$2:$B$2001,A235,Movimientos!$C$2:$C$2001,"Entrada"))</f>
        <v/>
      </c>
      <c r="D235">
        <f>IF(A235="","",SUMIFS(Movimientos!$D$2:$D$2001,Movimientos!$B$2:$B$2001,A235,Movimientos!$C$2:$C$2001,"Salida"))</f>
        <v/>
      </c>
      <c r="E235">
        <f>IF(A235="","",C235-D235)</f>
        <v/>
      </c>
      <c r="F235">
        <f>IF(A235="","",'Artículos'!E235)</f>
        <v/>
      </c>
      <c r="G235" s="4">
        <f>IF(A235="","",E235*'Artículos'!F235)</f>
        <v/>
      </c>
      <c r="H235">
        <f>IF(A235="","",IF(E235&lt;=F235,"Reponer","OK"))</f>
        <v/>
      </c>
    </row>
    <row r="236">
      <c r="A236">
        <f>IF('Artículos'!A236="","",'Artículos'!A236)</f>
        <v/>
      </c>
      <c r="B236">
        <f>IF(A236="","",'Artículos'!B236)</f>
        <v/>
      </c>
      <c r="C236">
        <f>IF(A236="","",SUMIFS(Movimientos!$D$2:$D$2001,Movimientos!$B$2:$B$2001,A236,Movimientos!$C$2:$C$2001,"Entrada"))</f>
        <v/>
      </c>
      <c r="D236">
        <f>IF(A236="","",SUMIFS(Movimientos!$D$2:$D$2001,Movimientos!$B$2:$B$2001,A236,Movimientos!$C$2:$C$2001,"Salida"))</f>
        <v/>
      </c>
      <c r="E236">
        <f>IF(A236="","",C236-D236)</f>
        <v/>
      </c>
      <c r="F236">
        <f>IF(A236="","",'Artículos'!E236)</f>
        <v/>
      </c>
      <c r="G236" s="4">
        <f>IF(A236="","",E236*'Artículos'!F236)</f>
        <v/>
      </c>
      <c r="H236">
        <f>IF(A236="","",IF(E236&lt;=F236,"Reponer","OK"))</f>
        <v/>
      </c>
    </row>
    <row r="237">
      <c r="A237">
        <f>IF('Artículos'!A237="","",'Artículos'!A237)</f>
        <v/>
      </c>
      <c r="B237">
        <f>IF(A237="","",'Artículos'!B237)</f>
        <v/>
      </c>
      <c r="C237">
        <f>IF(A237="","",SUMIFS(Movimientos!$D$2:$D$2001,Movimientos!$B$2:$B$2001,A237,Movimientos!$C$2:$C$2001,"Entrada"))</f>
        <v/>
      </c>
      <c r="D237">
        <f>IF(A237="","",SUMIFS(Movimientos!$D$2:$D$2001,Movimientos!$B$2:$B$2001,A237,Movimientos!$C$2:$C$2001,"Salida"))</f>
        <v/>
      </c>
      <c r="E237">
        <f>IF(A237="","",C237-D237)</f>
        <v/>
      </c>
      <c r="F237">
        <f>IF(A237="","",'Artículos'!E237)</f>
        <v/>
      </c>
      <c r="G237" s="4">
        <f>IF(A237="","",E237*'Artículos'!F237)</f>
        <v/>
      </c>
      <c r="H237">
        <f>IF(A237="","",IF(E237&lt;=F237,"Reponer","OK"))</f>
        <v/>
      </c>
    </row>
    <row r="238">
      <c r="A238">
        <f>IF('Artículos'!A238="","",'Artículos'!A238)</f>
        <v/>
      </c>
      <c r="B238">
        <f>IF(A238="","",'Artículos'!B238)</f>
        <v/>
      </c>
      <c r="C238">
        <f>IF(A238="","",SUMIFS(Movimientos!$D$2:$D$2001,Movimientos!$B$2:$B$2001,A238,Movimientos!$C$2:$C$2001,"Entrada"))</f>
        <v/>
      </c>
      <c r="D238">
        <f>IF(A238="","",SUMIFS(Movimientos!$D$2:$D$2001,Movimientos!$B$2:$B$2001,A238,Movimientos!$C$2:$C$2001,"Salida"))</f>
        <v/>
      </c>
      <c r="E238">
        <f>IF(A238="","",C238-D238)</f>
        <v/>
      </c>
      <c r="F238">
        <f>IF(A238="","",'Artículos'!E238)</f>
        <v/>
      </c>
      <c r="G238" s="4">
        <f>IF(A238="","",E238*'Artículos'!F238)</f>
        <v/>
      </c>
      <c r="H238">
        <f>IF(A238="","",IF(E238&lt;=F238,"Reponer","OK"))</f>
        <v/>
      </c>
    </row>
    <row r="239">
      <c r="A239">
        <f>IF('Artículos'!A239="","",'Artículos'!A239)</f>
        <v/>
      </c>
      <c r="B239">
        <f>IF(A239="","",'Artículos'!B239)</f>
        <v/>
      </c>
      <c r="C239">
        <f>IF(A239="","",SUMIFS(Movimientos!$D$2:$D$2001,Movimientos!$B$2:$B$2001,A239,Movimientos!$C$2:$C$2001,"Entrada"))</f>
        <v/>
      </c>
      <c r="D239">
        <f>IF(A239="","",SUMIFS(Movimientos!$D$2:$D$2001,Movimientos!$B$2:$B$2001,A239,Movimientos!$C$2:$C$2001,"Salida"))</f>
        <v/>
      </c>
      <c r="E239">
        <f>IF(A239="","",C239-D239)</f>
        <v/>
      </c>
      <c r="F239">
        <f>IF(A239="","",'Artículos'!E239)</f>
        <v/>
      </c>
      <c r="G239" s="4">
        <f>IF(A239="","",E239*'Artículos'!F239)</f>
        <v/>
      </c>
      <c r="H239">
        <f>IF(A239="","",IF(E239&lt;=F239,"Reponer","OK"))</f>
        <v/>
      </c>
    </row>
    <row r="240">
      <c r="A240">
        <f>IF('Artículos'!A240="","",'Artículos'!A240)</f>
        <v/>
      </c>
      <c r="B240">
        <f>IF(A240="","",'Artículos'!B240)</f>
        <v/>
      </c>
      <c r="C240">
        <f>IF(A240="","",SUMIFS(Movimientos!$D$2:$D$2001,Movimientos!$B$2:$B$2001,A240,Movimientos!$C$2:$C$2001,"Entrada"))</f>
        <v/>
      </c>
      <c r="D240">
        <f>IF(A240="","",SUMIFS(Movimientos!$D$2:$D$2001,Movimientos!$B$2:$B$2001,A240,Movimientos!$C$2:$C$2001,"Salida"))</f>
        <v/>
      </c>
      <c r="E240">
        <f>IF(A240="","",C240-D240)</f>
        <v/>
      </c>
      <c r="F240">
        <f>IF(A240="","",'Artículos'!E240)</f>
        <v/>
      </c>
      <c r="G240" s="4">
        <f>IF(A240="","",E240*'Artículos'!F240)</f>
        <v/>
      </c>
      <c r="H240">
        <f>IF(A240="","",IF(E240&lt;=F240,"Reponer","OK"))</f>
        <v/>
      </c>
    </row>
    <row r="241">
      <c r="A241">
        <f>IF('Artículos'!A241="","",'Artículos'!A241)</f>
        <v/>
      </c>
      <c r="B241">
        <f>IF(A241="","",'Artículos'!B241)</f>
        <v/>
      </c>
      <c r="C241">
        <f>IF(A241="","",SUMIFS(Movimientos!$D$2:$D$2001,Movimientos!$B$2:$B$2001,A241,Movimientos!$C$2:$C$2001,"Entrada"))</f>
        <v/>
      </c>
      <c r="D241">
        <f>IF(A241="","",SUMIFS(Movimientos!$D$2:$D$2001,Movimientos!$B$2:$B$2001,A241,Movimientos!$C$2:$C$2001,"Salida"))</f>
        <v/>
      </c>
      <c r="E241">
        <f>IF(A241="","",C241-D241)</f>
        <v/>
      </c>
      <c r="F241">
        <f>IF(A241="","",'Artículos'!E241)</f>
        <v/>
      </c>
      <c r="G241" s="4">
        <f>IF(A241="","",E241*'Artículos'!F241)</f>
        <v/>
      </c>
      <c r="H241">
        <f>IF(A241="","",IF(E241&lt;=F241,"Reponer","OK"))</f>
        <v/>
      </c>
    </row>
    <row r="242">
      <c r="A242">
        <f>IF('Artículos'!A242="","",'Artículos'!A242)</f>
        <v/>
      </c>
      <c r="B242">
        <f>IF(A242="","",'Artículos'!B242)</f>
        <v/>
      </c>
      <c r="C242">
        <f>IF(A242="","",SUMIFS(Movimientos!$D$2:$D$2001,Movimientos!$B$2:$B$2001,A242,Movimientos!$C$2:$C$2001,"Entrada"))</f>
        <v/>
      </c>
      <c r="D242">
        <f>IF(A242="","",SUMIFS(Movimientos!$D$2:$D$2001,Movimientos!$B$2:$B$2001,A242,Movimientos!$C$2:$C$2001,"Salida"))</f>
        <v/>
      </c>
      <c r="E242">
        <f>IF(A242="","",C242-D242)</f>
        <v/>
      </c>
      <c r="F242">
        <f>IF(A242="","",'Artículos'!E242)</f>
        <v/>
      </c>
      <c r="G242" s="4">
        <f>IF(A242="","",E242*'Artículos'!F242)</f>
        <v/>
      </c>
      <c r="H242">
        <f>IF(A242="","",IF(E242&lt;=F242,"Reponer","OK"))</f>
        <v/>
      </c>
    </row>
    <row r="243">
      <c r="A243">
        <f>IF('Artículos'!A243="","",'Artículos'!A243)</f>
        <v/>
      </c>
      <c r="B243">
        <f>IF(A243="","",'Artículos'!B243)</f>
        <v/>
      </c>
      <c r="C243">
        <f>IF(A243="","",SUMIFS(Movimientos!$D$2:$D$2001,Movimientos!$B$2:$B$2001,A243,Movimientos!$C$2:$C$2001,"Entrada"))</f>
        <v/>
      </c>
      <c r="D243">
        <f>IF(A243="","",SUMIFS(Movimientos!$D$2:$D$2001,Movimientos!$B$2:$B$2001,A243,Movimientos!$C$2:$C$2001,"Salida"))</f>
        <v/>
      </c>
      <c r="E243">
        <f>IF(A243="","",C243-D243)</f>
        <v/>
      </c>
      <c r="F243">
        <f>IF(A243="","",'Artículos'!E243)</f>
        <v/>
      </c>
      <c r="G243" s="4">
        <f>IF(A243="","",E243*'Artículos'!F243)</f>
        <v/>
      </c>
      <c r="H243">
        <f>IF(A243="","",IF(E243&lt;=F243,"Reponer","OK"))</f>
        <v/>
      </c>
    </row>
    <row r="244">
      <c r="A244">
        <f>IF('Artículos'!A244="","",'Artículos'!A244)</f>
        <v/>
      </c>
      <c r="B244">
        <f>IF(A244="","",'Artículos'!B244)</f>
        <v/>
      </c>
      <c r="C244">
        <f>IF(A244="","",SUMIFS(Movimientos!$D$2:$D$2001,Movimientos!$B$2:$B$2001,A244,Movimientos!$C$2:$C$2001,"Entrada"))</f>
        <v/>
      </c>
      <c r="D244">
        <f>IF(A244="","",SUMIFS(Movimientos!$D$2:$D$2001,Movimientos!$B$2:$B$2001,A244,Movimientos!$C$2:$C$2001,"Salida"))</f>
        <v/>
      </c>
      <c r="E244">
        <f>IF(A244="","",C244-D244)</f>
        <v/>
      </c>
      <c r="F244">
        <f>IF(A244="","",'Artículos'!E244)</f>
        <v/>
      </c>
      <c r="G244" s="4">
        <f>IF(A244="","",E244*'Artículos'!F244)</f>
        <v/>
      </c>
      <c r="H244">
        <f>IF(A244="","",IF(E244&lt;=F244,"Reponer","OK"))</f>
        <v/>
      </c>
    </row>
    <row r="245">
      <c r="A245">
        <f>IF('Artículos'!A245="","",'Artículos'!A245)</f>
        <v/>
      </c>
      <c r="B245">
        <f>IF(A245="","",'Artículos'!B245)</f>
        <v/>
      </c>
      <c r="C245">
        <f>IF(A245="","",SUMIFS(Movimientos!$D$2:$D$2001,Movimientos!$B$2:$B$2001,A245,Movimientos!$C$2:$C$2001,"Entrada"))</f>
        <v/>
      </c>
      <c r="D245">
        <f>IF(A245="","",SUMIFS(Movimientos!$D$2:$D$2001,Movimientos!$B$2:$B$2001,A245,Movimientos!$C$2:$C$2001,"Salida"))</f>
        <v/>
      </c>
      <c r="E245">
        <f>IF(A245="","",C245-D245)</f>
        <v/>
      </c>
      <c r="F245">
        <f>IF(A245="","",'Artículos'!E245)</f>
        <v/>
      </c>
      <c r="G245" s="4">
        <f>IF(A245="","",E245*'Artículos'!F245)</f>
        <v/>
      </c>
      <c r="H245">
        <f>IF(A245="","",IF(E245&lt;=F245,"Reponer","OK"))</f>
        <v/>
      </c>
    </row>
    <row r="246">
      <c r="A246">
        <f>IF('Artículos'!A246="","",'Artículos'!A246)</f>
        <v/>
      </c>
      <c r="B246">
        <f>IF(A246="","",'Artículos'!B246)</f>
        <v/>
      </c>
      <c r="C246">
        <f>IF(A246="","",SUMIFS(Movimientos!$D$2:$D$2001,Movimientos!$B$2:$B$2001,A246,Movimientos!$C$2:$C$2001,"Entrada"))</f>
        <v/>
      </c>
      <c r="D246">
        <f>IF(A246="","",SUMIFS(Movimientos!$D$2:$D$2001,Movimientos!$B$2:$B$2001,A246,Movimientos!$C$2:$C$2001,"Salida"))</f>
        <v/>
      </c>
      <c r="E246">
        <f>IF(A246="","",C246-D246)</f>
        <v/>
      </c>
      <c r="F246">
        <f>IF(A246="","",'Artículos'!E246)</f>
        <v/>
      </c>
      <c r="G246" s="4">
        <f>IF(A246="","",E246*'Artículos'!F246)</f>
        <v/>
      </c>
      <c r="H246">
        <f>IF(A246="","",IF(E246&lt;=F246,"Reponer","OK"))</f>
        <v/>
      </c>
    </row>
    <row r="247">
      <c r="A247">
        <f>IF('Artículos'!A247="","",'Artículos'!A247)</f>
        <v/>
      </c>
      <c r="B247">
        <f>IF(A247="","",'Artículos'!B247)</f>
        <v/>
      </c>
      <c r="C247">
        <f>IF(A247="","",SUMIFS(Movimientos!$D$2:$D$2001,Movimientos!$B$2:$B$2001,A247,Movimientos!$C$2:$C$2001,"Entrada"))</f>
        <v/>
      </c>
      <c r="D247">
        <f>IF(A247="","",SUMIFS(Movimientos!$D$2:$D$2001,Movimientos!$B$2:$B$2001,A247,Movimientos!$C$2:$C$2001,"Salida"))</f>
        <v/>
      </c>
      <c r="E247">
        <f>IF(A247="","",C247-D247)</f>
        <v/>
      </c>
      <c r="F247">
        <f>IF(A247="","",'Artículos'!E247)</f>
        <v/>
      </c>
      <c r="G247" s="4">
        <f>IF(A247="","",E247*'Artículos'!F247)</f>
        <v/>
      </c>
      <c r="H247">
        <f>IF(A247="","",IF(E247&lt;=F247,"Reponer","OK"))</f>
        <v/>
      </c>
    </row>
    <row r="248">
      <c r="A248">
        <f>IF('Artículos'!A248="","",'Artículos'!A248)</f>
        <v/>
      </c>
      <c r="B248">
        <f>IF(A248="","",'Artículos'!B248)</f>
        <v/>
      </c>
      <c r="C248">
        <f>IF(A248="","",SUMIFS(Movimientos!$D$2:$D$2001,Movimientos!$B$2:$B$2001,A248,Movimientos!$C$2:$C$2001,"Entrada"))</f>
        <v/>
      </c>
      <c r="D248">
        <f>IF(A248="","",SUMIFS(Movimientos!$D$2:$D$2001,Movimientos!$B$2:$B$2001,A248,Movimientos!$C$2:$C$2001,"Salida"))</f>
        <v/>
      </c>
      <c r="E248">
        <f>IF(A248="","",C248-D248)</f>
        <v/>
      </c>
      <c r="F248">
        <f>IF(A248="","",'Artículos'!E248)</f>
        <v/>
      </c>
      <c r="G248" s="4">
        <f>IF(A248="","",E248*'Artículos'!F248)</f>
        <v/>
      </c>
      <c r="H248">
        <f>IF(A248="","",IF(E248&lt;=F248,"Reponer","OK"))</f>
        <v/>
      </c>
    </row>
    <row r="249">
      <c r="A249">
        <f>IF('Artículos'!A249="","",'Artículos'!A249)</f>
        <v/>
      </c>
      <c r="B249">
        <f>IF(A249="","",'Artículos'!B249)</f>
        <v/>
      </c>
      <c r="C249">
        <f>IF(A249="","",SUMIFS(Movimientos!$D$2:$D$2001,Movimientos!$B$2:$B$2001,A249,Movimientos!$C$2:$C$2001,"Entrada"))</f>
        <v/>
      </c>
      <c r="D249">
        <f>IF(A249="","",SUMIFS(Movimientos!$D$2:$D$2001,Movimientos!$B$2:$B$2001,A249,Movimientos!$C$2:$C$2001,"Salida"))</f>
        <v/>
      </c>
      <c r="E249">
        <f>IF(A249="","",C249-D249)</f>
        <v/>
      </c>
      <c r="F249">
        <f>IF(A249="","",'Artículos'!E249)</f>
        <v/>
      </c>
      <c r="G249" s="4">
        <f>IF(A249="","",E249*'Artículos'!F249)</f>
        <v/>
      </c>
      <c r="H249">
        <f>IF(A249="","",IF(E249&lt;=F249,"Reponer","OK"))</f>
        <v/>
      </c>
    </row>
    <row r="250">
      <c r="A250">
        <f>IF('Artículos'!A250="","",'Artículos'!A250)</f>
        <v/>
      </c>
      <c r="B250">
        <f>IF(A250="","",'Artículos'!B250)</f>
        <v/>
      </c>
      <c r="C250">
        <f>IF(A250="","",SUMIFS(Movimientos!$D$2:$D$2001,Movimientos!$B$2:$B$2001,A250,Movimientos!$C$2:$C$2001,"Entrada"))</f>
        <v/>
      </c>
      <c r="D250">
        <f>IF(A250="","",SUMIFS(Movimientos!$D$2:$D$2001,Movimientos!$B$2:$B$2001,A250,Movimientos!$C$2:$C$2001,"Salida"))</f>
        <v/>
      </c>
      <c r="E250">
        <f>IF(A250="","",C250-D250)</f>
        <v/>
      </c>
      <c r="F250">
        <f>IF(A250="","",'Artículos'!E250)</f>
        <v/>
      </c>
      <c r="G250" s="4">
        <f>IF(A250="","",E250*'Artículos'!F250)</f>
        <v/>
      </c>
      <c r="H250">
        <f>IF(A250="","",IF(E250&lt;=F250,"Reponer","OK"))</f>
        <v/>
      </c>
    </row>
    <row r="251">
      <c r="A251">
        <f>IF('Artículos'!A251="","",'Artículos'!A251)</f>
        <v/>
      </c>
      <c r="B251">
        <f>IF(A251="","",'Artículos'!B251)</f>
        <v/>
      </c>
      <c r="C251">
        <f>IF(A251="","",SUMIFS(Movimientos!$D$2:$D$2001,Movimientos!$B$2:$B$2001,A251,Movimientos!$C$2:$C$2001,"Entrada"))</f>
        <v/>
      </c>
      <c r="D251">
        <f>IF(A251="","",SUMIFS(Movimientos!$D$2:$D$2001,Movimientos!$B$2:$B$2001,A251,Movimientos!$C$2:$C$2001,"Salida"))</f>
        <v/>
      </c>
      <c r="E251">
        <f>IF(A251="","",C251-D251)</f>
        <v/>
      </c>
      <c r="F251">
        <f>IF(A251="","",'Artículos'!E251)</f>
        <v/>
      </c>
      <c r="G251" s="4">
        <f>IF(A251="","",E251*'Artículos'!F251)</f>
        <v/>
      </c>
      <c r="H251">
        <f>IF(A251="","",IF(E251&lt;=F251,"Reponer","OK"))</f>
        <v/>
      </c>
    </row>
    <row r="252">
      <c r="A252">
        <f>IF('Artículos'!A252="","",'Artículos'!A252)</f>
        <v/>
      </c>
      <c r="B252">
        <f>IF(A252="","",'Artículos'!B252)</f>
        <v/>
      </c>
      <c r="C252">
        <f>IF(A252="","",SUMIFS(Movimientos!$D$2:$D$2001,Movimientos!$B$2:$B$2001,A252,Movimientos!$C$2:$C$2001,"Entrada"))</f>
        <v/>
      </c>
      <c r="D252">
        <f>IF(A252="","",SUMIFS(Movimientos!$D$2:$D$2001,Movimientos!$B$2:$B$2001,A252,Movimientos!$C$2:$C$2001,"Salida"))</f>
        <v/>
      </c>
      <c r="E252">
        <f>IF(A252="","",C252-D252)</f>
        <v/>
      </c>
      <c r="F252">
        <f>IF(A252="","",'Artículos'!E252)</f>
        <v/>
      </c>
      <c r="G252" s="4">
        <f>IF(A252="","",E252*'Artículos'!F252)</f>
        <v/>
      </c>
      <c r="H252">
        <f>IF(A252="","",IF(E252&lt;=F252,"Reponer","OK"))</f>
        <v/>
      </c>
    </row>
    <row r="253">
      <c r="A253">
        <f>IF('Artículos'!A253="","",'Artículos'!A253)</f>
        <v/>
      </c>
      <c r="B253">
        <f>IF(A253="","",'Artículos'!B253)</f>
        <v/>
      </c>
      <c r="C253">
        <f>IF(A253="","",SUMIFS(Movimientos!$D$2:$D$2001,Movimientos!$B$2:$B$2001,A253,Movimientos!$C$2:$C$2001,"Entrada"))</f>
        <v/>
      </c>
      <c r="D253">
        <f>IF(A253="","",SUMIFS(Movimientos!$D$2:$D$2001,Movimientos!$B$2:$B$2001,A253,Movimientos!$C$2:$C$2001,"Salida"))</f>
        <v/>
      </c>
      <c r="E253">
        <f>IF(A253="","",C253-D253)</f>
        <v/>
      </c>
      <c r="F253">
        <f>IF(A253="","",'Artículos'!E253)</f>
        <v/>
      </c>
      <c r="G253" s="4">
        <f>IF(A253="","",E253*'Artículos'!F253)</f>
        <v/>
      </c>
      <c r="H253">
        <f>IF(A253="","",IF(E253&lt;=F253,"Reponer","OK"))</f>
        <v/>
      </c>
    </row>
    <row r="254">
      <c r="A254">
        <f>IF('Artículos'!A254="","",'Artículos'!A254)</f>
        <v/>
      </c>
      <c r="B254">
        <f>IF(A254="","",'Artículos'!B254)</f>
        <v/>
      </c>
      <c r="C254">
        <f>IF(A254="","",SUMIFS(Movimientos!$D$2:$D$2001,Movimientos!$B$2:$B$2001,A254,Movimientos!$C$2:$C$2001,"Entrada"))</f>
        <v/>
      </c>
      <c r="D254">
        <f>IF(A254="","",SUMIFS(Movimientos!$D$2:$D$2001,Movimientos!$B$2:$B$2001,A254,Movimientos!$C$2:$C$2001,"Salida"))</f>
        <v/>
      </c>
      <c r="E254">
        <f>IF(A254="","",C254-D254)</f>
        <v/>
      </c>
      <c r="F254">
        <f>IF(A254="","",'Artículos'!E254)</f>
        <v/>
      </c>
      <c r="G254" s="4">
        <f>IF(A254="","",E254*'Artículos'!F254)</f>
        <v/>
      </c>
      <c r="H254">
        <f>IF(A254="","",IF(E254&lt;=F254,"Reponer","OK"))</f>
        <v/>
      </c>
    </row>
    <row r="255">
      <c r="A255">
        <f>IF('Artículos'!A255="","",'Artículos'!A255)</f>
        <v/>
      </c>
      <c r="B255">
        <f>IF(A255="","",'Artículos'!B255)</f>
        <v/>
      </c>
      <c r="C255">
        <f>IF(A255="","",SUMIFS(Movimientos!$D$2:$D$2001,Movimientos!$B$2:$B$2001,A255,Movimientos!$C$2:$C$2001,"Entrada"))</f>
        <v/>
      </c>
      <c r="D255">
        <f>IF(A255="","",SUMIFS(Movimientos!$D$2:$D$2001,Movimientos!$B$2:$B$2001,A255,Movimientos!$C$2:$C$2001,"Salida"))</f>
        <v/>
      </c>
      <c r="E255">
        <f>IF(A255="","",C255-D255)</f>
        <v/>
      </c>
      <c r="F255">
        <f>IF(A255="","",'Artículos'!E255)</f>
        <v/>
      </c>
      <c r="G255" s="4">
        <f>IF(A255="","",E255*'Artículos'!F255)</f>
        <v/>
      </c>
      <c r="H255">
        <f>IF(A255="","",IF(E255&lt;=F255,"Reponer","OK"))</f>
        <v/>
      </c>
    </row>
    <row r="256">
      <c r="A256">
        <f>IF('Artículos'!A256="","",'Artículos'!A256)</f>
        <v/>
      </c>
      <c r="B256">
        <f>IF(A256="","",'Artículos'!B256)</f>
        <v/>
      </c>
      <c r="C256">
        <f>IF(A256="","",SUMIFS(Movimientos!$D$2:$D$2001,Movimientos!$B$2:$B$2001,A256,Movimientos!$C$2:$C$2001,"Entrada"))</f>
        <v/>
      </c>
      <c r="D256">
        <f>IF(A256="","",SUMIFS(Movimientos!$D$2:$D$2001,Movimientos!$B$2:$B$2001,A256,Movimientos!$C$2:$C$2001,"Salida"))</f>
        <v/>
      </c>
      <c r="E256">
        <f>IF(A256="","",C256-D256)</f>
        <v/>
      </c>
      <c r="F256">
        <f>IF(A256="","",'Artículos'!E256)</f>
        <v/>
      </c>
      <c r="G256" s="4">
        <f>IF(A256="","",E256*'Artículos'!F256)</f>
        <v/>
      </c>
      <c r="H256">
        <f>IF(A256="","",IF(E256&lt;=F256,"Reponer","OK"))</f>
        <v/>
      </c>
    </row>
    <row r="257">
      <c r="A257">
        <f>IF('Artículos'!A257="","",'Artículos'!A257)</f>
        <v/>
      </c>
      <c r="B257">
        <f>IF(A257="","",'Artículos'!B257)</f>
        <v/>
      </c>
      <c r="C257">
        <f>IF(A257="","",SUMIFS(Movimientos!$D$2:$D$2001,Movimientos!$B$2:$B$2001,A257,Movimientos!$C$2:$C$2001,"Entrada"))</f>
        <v/>
      </c>
      <c r="D257">
        <f>IF(A257="","",SUMIFS(Movimientos!$D$2:$D$2001,Movimientos!$B$2:$B$2001,A257,Movimientos!$C$2:$C$2001,"Salida"))</f>
        <v/>
      </c>
      <c r="E257">
        <f>IF(A257="","",C257-D257)</f>
        <v/>
      </c>
      <c r="F257">
        <f>IF(A257="","",'Artículos'!E257)</f>
        <v/>
      </c>
      <c r="G257" s="4">
        <f>IF(A257="","",E257*'Artículos'!F257)</f>
        <v/>
      </c>
      <c r="H257">
        <f>IF(A257="","",IF(E257&lt;=F257,"Reponer","OK"))</f>
        <v/>
      </c>
    </row>
    <row r="258">
      <c r="A258">
        <f>IF('Artículos'!A258="","",'Artículos'!A258)</f>
        <v/>
      </c>
      <c r="B258">
        <f>IF(A258="","",'Artículos'!B258)</f>
        <v/>
      </c>
      <c r="C258">
        <f>IF(A258="","",SUMIFS(Movimientos!$D$2:$D$2001,Movimientos!$B$2:$B$2001,A258,Movimientos!$C$2:$C$2001,"Entrada"))</f>
        <v/>
      </c>
      <c r="D258">
        <f>IF(A258="","",SUMIFS(Movimientos!$D$2:$D$2001,Movimientos!$B$2:$B$2001,A258,Movimientos!$C$2:$C$2001,"Salida"))</f>
        <v/>
      </c>
      <c r="E258">
        <f>IF(A258="","",C258-D258)</f>
        <v/>
      </c>
      <c r="F258">
        <f>IF(A258="","",'Artículos'!E258)</f>
        <v/>
      </c>
      <c r="G258" s="4">
        <f>IF(A258="","",E258*'Artículos'!F258)</f>
        <v/>
      </c>
      <c r="H258">
        <f>IF(A258="","",IF(E258&lt;=F258,"Reponer","OK"))</f>
        <v/>
      </c>
    </row>
    <row r="259">
      <c r="A259">
        <f>IF('Artículos'!A259="","",'Artículos'!A259)</f>
        <v/>
      </c>
      <c r="B259">
        <f>IF(A259="","",'Artículos'!B259)</f>
        <v/>
      </c>
      <c r="C259">
        <f>IF(A259="","",SUMIFS(Movimientos!$D$2:$D$2001,Movimientos!$B$2:$B$2001,A259,Movimientos!$C$2:$C$2001,"Entrada"))</f>
        <v/>
      </c>
      <c r="D259">
        <f>IF(A259="","",SUMIFS(Movimientos!$D$2:$D$2001,Movimientos!$B$2:$B$2001,A259,Movimientos!$C$2:$C$2001,"Salida"))</f>
        <v/>
      </c>
      <c r="E259">
        <f>IF(A259="","",C259-D259)</f>
        <v/>
      </c>
      <c r="F259">
        <f>IF(A259="","",'Artículos'!E259)</f>
        <v/>
      </c>
      <c r="G259" s="4">
        <f>IF(A259="","",E259*'Artículos'!F259)</f>
        <v/>
      </c>
      <c r="H259">
        <f>IF(A259="","",IF(E259&lt;=F259,"Reponer","OK"))</f>
        <v/>
      </c>
    </row>
    <row r="260">
      <c r="A260">
        <f>IF('Artículos'!A260="","",'Artículos'!A260)</f>
        <v/>
      </c>
      <c r="B260">
        <f>IF(A260="","",'Artículos'!B260)</f>
        <v/>
      </c>
      <c r="C260">
        <f>IF(A260="","",SUMIFS(Movimientos!$D$2:$D$2001,Movimientos!$B$2:$B$2001,A260,Movimientos!$C$2:$C$2001,"Entrada"))</f>
        <v/>
      </c>
      <c r="D260">
        <f>IF(A260="","",SUMIFS(Movimientos!$D$2:$D$2001,Movimientos!$B$2:$B$2001,A260,Movimientos!$C$2:$C$2001,"Salida"))</f>
        <v/>
      </c>
      <c r="E260">
        <f>IF(A260="","",C260-D260)</f>
        <v/>
      </c>
      <c r="F260">
        <f>IF(A260="","",'Artículos'!E260)</f>
        <v/>
      </c>
      <c r="G260" s="4">
        <f>IF(A260="","",E260*'Artículos'!F260)</f>
        <v/>
      </c>
      <c r="H260">
        <f>IF(A260="","",IF(E260&lt;=F260,"Reponer","OK"))</f>
        <v/>
      </c>
    </row>
    <row r="261">
      <c r="A261">
        <f>IF('Artículos'!A261="","",'Artículos'!A261)</f>
        <v/>
      </c>
      <c r="B261">
        <f>IF(A261="","",'Artículos'!B261)</f>
        <v/>
      </c>
      <c r="C261">
        <f>IF(A261="","",SUMIFS(Movimientos!$D$2:$D$2001,Movimientos!$B$2:$B$2001,A261,Movimientos!$C$2:$C$2001,"Entrada"))</f>
        <v/>
      </c>
      <c r="D261">
        <f>IF(A261="","",SUMIFS(Movimientos!$D$2:$D$2001,Movimientos!$B$2:$B$2001,A261,Movimientos!$C$2:$C$2001,"Salida"))</f>
        <v/>
      </c>
      <c r="E261">
        <f>IF(A261="","",C261-D261)</f>
        <v/>
      </c>
      <c r="F261">
        <f>IF(A261="","",'Artículos'!E261)</f>
        <v/>
      </c>
      <c r="G261" s="4">
        <f>IF(A261="","",E261*'Artículos'!F261)</f>
        <v/>
      </c>
      <c r="H261">
        <f>IF(A261="","",IF(E261&lt;=F261,"Reponer","OK"))</f>
        <v/>
      </c>
    </row>
    <row r="262">
      <c r="A262">
        <f>IF('Artículos'!A262="","",'Artículos'!A262)</f>
        <v/>
      </c>
      <c r="B262">
        <f>IF(A262="","",'Artículos'!B262)</f>
        <v/>
      </c>
      <c r="C262">
        <f>IF(A262="","",SUMIFS(Movimientos!$D$2:$D$2001,Movimientos!$B$2:$B$2001,A262,Movimientos!$C$2:$C$2001,"Entrada"))</f>
        <v/>
      </c>
      <c r="D262">
        <f>IF(A262="","",SUMIFS(Movimientos!$D$2:$D$2001,Movimientos!$B$2:$B$2001,A262,Movimientos!$C$2:$C$2001,"Salida"))</f>
        <v/>
      </c>
      <c r="E262">
        <f>IF(A262="","",C262-D262)</f>
        <v/>
      </c>
      <c r="F262">
        <f>IF(A262="","",'Artículos'!E262)</f>
        <v/>
      </c>
      <c r="G262" s="4">
        <f>IF(A262="","",E262*'Artículos'!F262)</f>
        <v/>
      </c>
      <c r="H262">
        <f>IF(A262="","",IF(E262&lt;=F262,"Reponer","OK"))</f>
        <v/>
      </c>
    </row>
    <row r="263">
      <c r="A263">
        <f>IF('Artículos'!A263="","",'Artículos'!A263)</f>
        <v/>
      </c>
      <c r="B263">
        <f>IF(A263="","",'Artículos'!B263)</f>
        <v/>
      </c>
      <c r="C263">
        <f>IF(A263="","",SUMIFS(Movimientos!$D$2:$D$2001,Movimientos!$B$2:$B$2001,A263,Movimientos!$C$2:$C$2001,"Entrada"))</f>
        <v/>
      </c>
      <c r="D263">
        <f>IF(A263="","",SUMIFS(Movimientos!$D$2:$D$2001,Movimientos!$B$2:$B$2001,A263,Movimientos!$C$2:$C$2001,"Salida"))</f>
        <v/>
      </c>
      <c r="E263">
        <f>IF(A263="","",C263-D263)</f>
        <v/>
      </c>
      <c r="F263">
        <f>IF(A263="","",'Artículos'!E263)</f>
        <v/>
      </c>
      <c r="G263" s="4">
        <f>IF(A263="","",E263*'Artículos'!F263)</f>
        <v/>
      </c>
      <c r="H263">
        <f>IF(A263="","",IF(E263&lt;=F263,"Reponer","OK"))</f>
        <v/>
      </c>
    </row>
    <row r="264">
      <c r="A264">
        <f>IF('Artículos'!A264="","",'Artículos'!A264)</f>
        <v/>
      </c>
      <c r="B264">
        <f>IF(A264="","",'Artículos'!B264)</f>
        <v/>
      </c>
      <c r="C264">
        <f>IF(A264="","",SUMIFS(Movimientos!$D$2:$D$2001,Movimientos!$B$2:$B$2001,A264,Movimientos!$C$2:$C$2001,"Entrada"))</f>
        <v/>
      </c>
      <c r="D264">
        <f>IF(A264="","",SUMIFS(Movimientos!$D$2:$D$2001,Movimientos!$B$2:$B$2001,A264,Movimientos!$C$2:$C$2001,"Salida"))</f>
        <v/>
      </c>
      <c r="E264">
        <f>IF(A264="","",C264-D264)</f>
        <v/>
      </c>
      <c r="F264">
        <f>IF(A264="","",'Artículos'!E264)</f>
        <v/>
      </c>
      <c r="G264" s="4">
        <f>IF(A264="","",E264*'Artículos'!F264)</f>
        <v/>
      </c>
      <c r="H264">
        <f>IF(A264="","",IF(E264&lt;=F264,"Reponer","OK"))</f>
        <v/>
      </c>
    </row>
    <row r="265">
      <c r="A265">
        <f>IF('Artículos'!A265="","",'Artículos'!A265)</f>
        <v/>
      </c>
      <c r="B265">
        <f>IF(A265="","",'Artículos'!B265)</f>
        <v/>
      </c>
      <c r="C265">
        <f>IF(A265="","",SUMIFS(Movimientos!$D$2:$D$2001,Movimientos!$B$2:$B$2001,A265,Movimientos!$C$2:$C$2001,"Entrada"))</f>
        <v/>
      </c>
      <c r="D265">
        <f>IF(A265="","",SUMIFS(Movimientos!$D$2:$D$2001,Movimientos!$B$2:$B$2001,A265,Movimientos!$C$2:$C$2001,"Salida"))</f>
        <v/>
      </c>
      <c r="E265">
        <f>IF(A265="","",C265-D265)</f>
        <v/>
      </c>
      <c r="F265">
        <f>IF(A265="","",'Artículos'!E265)</f>
        <v/>
      </c>
      <c r="G265" s="4">
        <f>IF(A265="","",E265*'Artículos'!F265)</f>
        <v/>
      </c>
      <c r="H265">
        <f>IF(A265="","",IF(E265&lt;=F265,"Reponer","OK"))</f>
        <v/>
      </c>
    </row>
    <row r="266">
      <c r="A266">
        <f>IF('Artículos'!A266="","",'Artículos'!A266)</f>
        <v/>
      </c>
      <c r="B266">
        <f>IF(A266="","",'Artículos'!B266)</f>
        <v/>
      </c>
      <c r="C266">
        <f>IF(A266="","",SUMIFS(Movimientos!$D$2:$D$2001,Movimientos!$B$2:$B$2001,A266,Movimientos!$C$2:$C$2001,"Entrada"))</f>
        <v/>
      </c>
      <c r="D266">
        <f>IF(A266="","",SUMIFS(Movimientos!$D$2:$D$2001,Movimientos!$B$2:$B$2001,A266,Movimientos!$C$2:$C$2001,"Salida"))</f>
        <v/>
      </c>
      <c r="E266">
        <f>IF(A266="","",C266-D266)</f>
        <v/>
      </c>
      <c r="F266">
        <f>IF(A266="","",'Artículos'!E266)</f>
        <v/>
      </c>
      <c r="G266" s="4">
        <f>IF(A266="","",E266*'Artículos'!F266)</f>
        <v/>
      </c>
      <c r="H266">
        <f>IF(A266="","",IF(E266&lt;=F266,"Reponer","OK"))</f>
        <v/>
      </c>
    </row>
    <row r="267">
      <c r="A267">
        <f>IF('Artículos'!A267="","",'Artículos'!A267)</f>
        <v/>
      </c>
      <c r="B267">
        <f>IF(A267="","",'Artículos'!B267)</f>
        <v/>
      </c>
      <c r="C267">
        <f>IF(A267="","",SUMIFS(Movimientos!$D$2:$D$2001,Movimientos!$B$2:$B$2001,A267,Movimientos!$C$2:$C$2001,"Entrada"))</f>
        <v/>
      </c>
      <c r="D267">
        <f>IF(A267="","",SUMIFS(Movimientos!$D$2:$D$2001,Movimientos!$B$2:$B$2001,A267,Movimientos!$C$2:$C$2001,"Salida"))</f>
        <v/>
      </c>
      <c r="E267">
        <f>IF(A267="","",C267-D267)</f>
        <v/>
      </c>
      <c r="F267">
        <f>IF(A267="","",'Artículos'!E267)</f>
        <v/>
      </c>
      <c r="G267" s="4">
        <f>IF(A267="","",E267*'Artículos'!F267)</f>
        <v/>
      </c>
      <c r="H267">
        <f>IF(A267="","",IF(E267&lt;=F267,"Reponer","OK"))</f>
        <v/>
      </c>
    </row>
    <row r="268">
      <c r="A268">
        <f>IF('Artículos'!A268="","",'Artículos'!A268)</f>
        <v/>
      </c>
      <c r="B268">
        <f>IF(A268="","",'Artículos'!B268)</f>
        <v/>
      </c>
      <c r="C268">
        <f>IF(A268="","",SUMIFS(Movimientos!$D$2:$D$2001,Movimientos!$B$2:$B$2001,A268,Movimientos!$C$2:$C$2001,"Entrada"))</f>
        <v/>
      </c>
      <c r="D268">
        <f>IF(A268="","",SUMIFS(Movimientos!$D$2:$D$2001,Movimientos!$B$2:$B$2001,A268,Movimientos!$C$2:$C$2001,"Salida"))</f>
        <v/>
      </c>
      <c r="E268">
        <f>IF(A268="","",C268-D268)</f>
        <v/>
      </c>
      <c r="F268">
        <f>IF(A268="","",'Artículos'!E268)</f>
        <v/>
      </c>
      <c r="G268" s="4">
        <f>IF(A268="","",E268*'Artículos'!F268)</f>
        <v/>
      </c>
      <c r="H268">
        <f>IF(A268="","",IF(E268&lt;=F268,"Reponer","OK"))</f>
        <v/>
      </c>
    </row>
    <row r="269">
      <c r="A269">
        <f>IF('Artículos'!A269="","",'Artículos'!A269)</f>
        <v/>
      </c>
      <c r="B269">
        <f>IF(A269="","",'Artículos'!B269)</f>
        <v/>
      </c>
      <c r="C269">
        <f>IF(A269="","",SUMIFS(Movimientos!$D$2:$D$2001,Movimientos!$B$2:$B$2001,A269,Movimientos!$C$2:$C$2001,"Entrada"))</f>
        <v/>
      </c>
      <c r="D269">
        <f>IF(A269="","",SUMIFS(Movimientos!$D$2:$D$2001,Movimientos!$B$2:$B$2001,A269,Movimientos!$C$2:$C$2001,"Salida"))</f>
        <v/>
      </c>
      <c r="E269">
        <f>IF(A269="","",C269-D269)</f>
        <v/>
      </c>
      <c r="F269">
        <f>IF(A269="","",'Artículos'!E269)</f>
        <v/>
      </c>
      <c r="G269" s="4">
        <f>IF(A269="","",E269*'Artículos'!F269)</f>
        <v/>
      </c>
      <c r="H269">
        <f>IF(A269="","",IF(E269&lt;=F269,"Reponer","OK"))</f>
        <v/>
      </c>
    </row>
    <row r="270">
      <c r="A270">
        <f>IF('Artículos'!A270="","",'Artículos'!A270)</f>
        <v/>
      </c>
      <c r="B270">
        <f>IF(A270="","",'Artículos'!B270)</f>
        <v/>
      </c>
      <c r="C270">
        <f>IF(A270="","",SUMIFS(Movimientos!$D$2:$D$2001,Movimientos!$B$2:$B$2001,A270,Movimientos!$C$2:$C$2001,"Entrada"))</f>
        <v/>
      </c>
      <c r="D270">
        <f>IF(A270="","",SUMIFS(Movimientos!$D$2:$D$2001,Movimientos!$B$2:$B$2001,A270,Movimientos!$C$2:$C$2001,"Salida"))</f>
        <v/>
      </c>
      <c r="E270">
        <f>IF(A270="","",C270-D270)</f>
        <v/>
      </c>
      <c r="F270">
        <f>IF(A270="","",'Artículos'!E270)</f>
        <v/>
      </c>
      <c r="G270" s="4">
        <f>IF(A270="","",E270*'Artículos'!F270)</f>
        <v/>
      </c>
      <c r="H270">
        <f>IF(A270="","",IF(E270&lt;=F270,"Reponer","OK"))</f>
        <v/>
      </c>
    </row>
    <row r="271">
      <c r="A271">
        <f>IF('Artículos'!A271="","",'Artículos'!A271)</f>
        <v/>
      </c>
      <c r="B271">
        <f>IF(A271="","",'Artículos'!B271)</f>
        <v/>
      </c>
      <c r="C271">
        <f>IF(A271="","",SUMIFS(Movimientos!$D$2:$D$2001,Movimientos!$B$2:$B$2001,A271,Movimientos!$C$2:$C$2001,"Entrada"))</f>
        <v/>
      </c>
      <c r="D271">
        <f>IF(A271="","",SUMIFS(Movimientos!$D$2:$D$2001,Movimientos!$B$2:$B$2001,A271,Movimientos!$C$2:$C$2001,"Salida"))</f>
        <v/>
      </c>
      <c r="E271">
        <f>IF(A271="","",C271-D271)</f>
        <v/>
      </c>
      <c r="F271">
        <f>IF(A271="","",'Artículos'!E271)</f>
        <v/>
      </c>
      <c r="G271" s="4">
        <f>IF(A271="","",E271*'Artículos'!F271)</f>
        <v/>
      </c>
      <c r="H271">
        <f>IF(A271="","",IF(E271&lt;=F271,"Reponer","OK"))</f>
        <v/>
      </c>
    </row>
    <row r="272">
      <c r="A272">
        <f>IF('Artículos'!A272="","",'Artículos'!A272)</f>
        <v/>
      </c>
      <c r="B272">
        <f>IF(A272="","",'Artículos'!B272)</f>
        <v/>
      </c>
      <c r="C272">
        <f>IF(A272="","",SUMIFS(Movimientos!$D$2:$D$2001,Movimientos!$B$2:$B$2001,A272,Movimientos!$C$2:$C$2001,"Entrada"))</f>
        <v/>
      </c>
      <c r="D272">
        <f>IF(A272="","",SUMIFS(Movimientos!$D$2:$D$2001,Movimientos!$B$2:$B$2001,A272,Movimientos!$C$2:$C$2001,"Salida"))</f>
        <v/>
      </c>
      <c r="E272">
        <f>IF(A272="","",C272-D272)</f>
        <v/>
      </c>
      <c r="F272">
        <f>IF(A272="","",'Artículos'!E272)</f>
        <v/>
      </c>
      <c r="G272" s="4">
        <f>IF(A272="","",E272*'Artículos'!F272)</f>
        <v/>
      </c>
      <c r="H272">
        <f>IF(A272="","",IF(E272&lt;=F272,"Reponer","OK"))</f>
        <v/>
      </c>
    </row>
    <row r="273">
      <c r="A273">
        <f>IF('Artículos'!A273="","",'Artículos'!A273)</f>
        <v/>
      </c>
      <c r="B273">
        <f>IF(A273="","",'Artículos'!B273)</f>
        <v/>
      </c>
      <c r="C273">
        <f>IF(A273="","",SUMIFS(Movimientos!$D$2:$D$2001,Movimientos!$B$2:$B$2001,A273,Movimientos!$C$2:$C$2001,"Entrada"))</f>
        <v/>
      </c>
      <c r="D273">
        <f>IF(A273="","",SUMIFS(Movimientos!$D$2:$D$2001,Movimientos!$B$2:$B$2001,A273,Movimientos!$C$2:$C$2001,"Salida"))</f>
        <v/>
      </c>
      <c r="E273">
        <f>IF(A273="","",C273-D273)</f>
        <v/>
      </c>
      <c r="F273">
        <f>IF(A273="","",'Artículos'!E273)</f>
        <v/>
      </c>
      <c r="G273" s="4">
        <f>IF(A273="","",E273*'Artículos'!F273)</f>
        <v/>
      </c>
      <c r="H273">
        <f>IF(A273="","",IF(E273&lt;=F273,"Reponer","OK"))</f>
        <v/>
      </c>
    </row>
    <row r="274">
      <c r="A274">
        <f>IF('Artículos'!A274="","",'Artículos'!A274)</f>
        <v/>
      </c>
      <c r="B274">
        <f>IF(A274="","",'Artículos'!B274)</f>
        <v/>
      </c>
      <c r="C274">
        <f>IF(A274="","",SUMIFS(Movimientos!$D$2:$D$2001,Movimientos!$B$2:$B$2001,A274,Movimientos!$C$2:$C$2001,"Entrada"))</f>
        <v/>
      </c>
      <c r="D274">
        <f>IF(A274="","",SUMIFS(Movimientos!$D$2:$D$2001,Movimientos!$B$2:$B$2001,A274,Movimientos!$C$2:$C$2001,"Salida"))</f>
        <v/>
      </c>
      <c r="E274">
        <f>IF(A274="","",C274-D274)</f>
        <v/>
      </c>
      <c r="F274">
        <f>IF(A274="","",'Artículos'!E274)</f>
        <v/>
      </c>
      <c r="G274" s="4">
        <f>IF(A274="","",E274*'Artículos'!F274)</f>
        <v/>
      </c>
      <c r="H274">
        <f>IF(A274="","",IF(E274&lt;=F274,"Reponer","OK"))</f>
        <v/>
      </c>
    </row>
    <row r="275">
      <c r="A275">
        <f>IF('Artículos'!A275="","",'Artículos'!A275)</f>
        <v/>
      </c>
      <c r="B275">
        <f>IF(A275="","",'Artículos'!B275)</f>
        <v/>
      </c>
      <c r="C275">
        <f>IF(A275="","",SUMIFS(Movimientos!$D$2:$D$2001,Movimientos!$B$2:$B$2001,A275,Movimientos!$C$2:$C$2001,"Entrada"))</f>
        <v/>
      </c>
      <c r="D275">
        <f>IF(A275="","",SUMIFS(Movimientos!$D$2:$D$2001,Movimientos!$B$2:$B$2001,A275,Movimientos!$C$2:$C$2001,"Salida"))</f>
        <v/>
      </c>
      <c r="E275">
        <f>IF(A275="","",C275-D275)</f>
        <v/>
      </c>
      <c r="F275">
        <f>IF(A275="","",'Artículos'!E275)</f>
        <v/>
      </c>
      <c r="G275" s="4">
        <f>IF(A275="","",E275*'Artículos'!F275)</f>
        <v/>
      </c>
      <c r="H275">
        <f>IF(A275="","",IF(E275&lt;=F275,"Reponer","OK"))</f>
        <v/>
      </c>
    </row>
    <row r="276">
      <c r="A276">
        <f>IF('Artículos'!A276="","",'Artículos'!A276)</f>
        <v/>
      </c>
      <c r="B276">
        <f>IF(A276="","",'Artículos'!B276)</f>
        <v/>
      </c>
      <c r="C276">
        <f>IF(A276="","",SUMIFS(Movimientos!$D$2:$D$2001,Movimientos!$B$2:$B$2001,A276,Movimientos!$C$2:$C$2001,"Entrada"))</f>
        <v/>
      </c>
      <c r="D276">
        <f>IF(A276="","",SUMIFS(Movimientos!$D$2:$D$2001,Movimientos!$B$2:$B$2001,A276,Movimientos!$C$2:$C$2001,"Salida"))</f>
        <v/>
      </c>
      <c r="E276">
        <f>IF(A276="","",C276-D276)</f>
        <v/>
      </c>
      <c r="F276">
        <f>IF(A276="","",'Artículos'!E276)</f>
        <v/>
      </c>
      <c r="G276" s="4">
        <f>IF(A276="","",E276*'Artículos'!F276)</f>
        <v/>
      </c>
      <c r="H276">
        <f>IF(A276="","",IF(E276&lt;=F276,"Reponer","OK"))</f>
        <v/>
      </c>
    </row>
    <row r="277">
      <c r="A277">
        <f>IF('Artículos'!A277="","",'Artículos'!A277)</f>
        <v/>
      </c>
      <c r="B277">
        <f>IF(A277="","",'Artículos'!B277)</f>
        <v/>
      </c>
      <c r="C277">
        <f>IF(A277="","",SUMIFS(Movimientos!$D$2:$D$2001,Movimientos!$B$2:$B$2001,A277,Movimientos!$C$2:$C$2001,"Entrada"))</f>
        <v/>
      </c>
      <c r="D277">
        <f>IF(A277="","",SUMIFS(Movimientos!$D$2:$D$2001,Movimientos!$B$2:$B$2001,A277,Movimientos!$C$2:$C$2001,"Salida"))</f>
        <v/>
      </c>
      <c r="E277">
        <f>IF(A277="","",C277-D277)</f>
        <v/>
      </c>
      <c r="F277">
        <f>IF(A277="","",'Artículos'!E277)</f>
        <v/>
      </c>
      <c r="G277" s="4">
        <f>IF(A277="","",E277*'Artículos'!F277)</f>
        <v/>
      </c>
      <c r="H277">
        <f>IF(A277="","",IF(E277&lt;=F277,"Reponer","OK"))</f>
        <v/>
      </c>
    </row>
    <row r="278">
      <c r="A278">
        <f>IF('Artículos'!A278="","",'Artículos'!A278)</f>
        <v/>
      </c>
      <c r="B278">
        <f>IF(A278="","",'Artículos'!B278)</f>
        <v/>
      </c>
      <c r="C278">
        <f>IF(A278="","",SUMIFS(Movimientos!$D$2:$D$2001,Movimientos!$B$2:$B$2001,A278,Movimientos!$C$2:$C$2001,"Entrada"))</f>
        <v/>
      </c>
      <c r="D278">
        <f>IF(A278="","",SUMIFS(Movimientos!$D$2:$D$2001,Movimientos!$B$2:$B$2001,A278,Movimientos!$C$2:$C$2001,"Salida"))</f>
        <v/>
      </c>
      <c r="E278">
        <f>IF(A278="","",C278-D278)</f>
        <v/>
      </c>
      <c r="F278">
        <f>IF(A278="","",'Artículos'!E278)</f>
        <v/>
      </c>
      <c r="G278" s="4">
        <f>IF(A278="","",E278*'Artículos'!F278)</f>
        <v/>
      </c>
      <c r="H278">
        <f>IF(A278="","",IF(E278&lt;=F278,"Reponer","OK"))</f>
        <v/>
      </c>
    </row>
    <row r="279">
      <c r="A279">
        <f>IF('Artículos'!A279="","",'Artículos'!A279)</f>
        <v/>
      </c>
      <c r="B279">
        <f>IF(A279="","",'Artículos'!B279)</f>
        <v/>
      </c>
      <c r="C279">
        <f>IF(A279="","",SUMIFS(Movimientos!$D$2:$D$2001,Movimientos!$B$2:$B$2001,A279,Movimientos!$C$2:$C$2001,"Entrada"))</f>
        <v/>
      </c>
      <c r="D279">
        <f>IF(A279="","",SUMIFS(Movimientos!$D$2:$D$2001,Movimientos!$B$2:$B$2001,A279,Movimientos!$C$2:$C$2001,"Salida"))</f>
        <v/>
      </c>
      <c r="E279">
        <f>IF(A279="","",C279-D279)</f>
        <v/>
      </c>
      <c r="F279">
        <f>IF(A279="","",'Artículos'!E279)</f>
        <v/>
      </c>
      <c r="G279" s="4">
        <f>IF(A279="","",E279*'Artículos'!F279)</f>
        <v/>
      </c>
      <c r="H279">
        <f>IF(A279="","",IF(E279&lt;=F279,"Reponer","OK"))</f>
        <v/>
      </c>
    </row>
    <row r="280">
      <c r="A280">
        <f>IF('Artículos'!A280="","",'Artículos'!A280)</f>
        <v/>
      </c>
      <c r="B280">
        <f>IF(A280="","",'Artículos'!B280)</f>
        <v/>
      </c>
      <c r="C280">
        <f>IF(A280="","",SUMIFS(Movimientos!$D$2:$D$2001,Movimientos!$B$2:$B$2001,A280,Movimientos!$C$2:$C$2001,"Entrada"))</f>
        <v/>
      </c>
      <c r="D280">
        <f>IF(A280="","",SUMIFS(Movimientos!$D$2:$D$2001,Movimientos!$B$2:$B$2001,A280,Movimientos!$C$2:$C$2001,"Salida"))</f>
        <v/>
      </c>
      <c r="E280">
        <f>IF(A280="","",C280-D280)</f>
        <v/>
      </c>
      <c r="F280">
        <f>IF(A280="","",'Artículos'!E280)</f>
        <v/>
      </c>
      <c r="G280" s="4">
        <f>IF(A280="","",E280*'Artículos'!F280)</f>
        <v/>
      </c>
      <c r="H280">
        <f>IF(A280="","",IF(E280&lt;=F280,"Reponer","OK"))</f>
        <v/>
      </c>
    </row>
    <row r="281">
      <c r="A281">
        <f>IF('Artículos'!A281="","",'Artículos'!A281)</f>
        <v/>
      </c>
      <c r="B281">
        <f>IF(A281="","",'Artículos'!B281)</f>
        <v/>
      </c>
      <c r="C281">
        <f>IF(A281="","",SUMIFS(Movimientos!$D$2:$D$2001,Movimientos!$B$2:$B$2001,A281,Movimientos!$C$2:$C$2001,"Entrada"))</f>
        <v/>
      </c>
      <c r="D281">
        <f>IF(A281="","",SUMIFS(Movimientos!$D$2:$D$2001,Movimientos!$B$2:$B$2001,A281,Movimientos!$C$2:$C$2001,"Salida"))</f>
        <v/>
      </c>
      <c r="E281">
        <f>IF(A281="","",C281-D281)</f>
        <v/>
      </c>
      <c r="F281">
        <f>IF(A281="","",'Artículos'!E281)</f>
        <v/>
      </c>
      <c r="G281" s="4">
        <f>IF(A281="","",E281*'Artículos'!F281)</f>
        <v/>
      </c>
      <c r="H281">
        <f>IF(A281="","",IF(E281&lt;=F281,"Reponer","OK"))</f>
        <v/>
      </c>
    </row>
    <row r="282">
      <c r="A282">
        <f>IF('Artículos'!A282="","",'Artículos'!A282)</f>
        <v/>
      </c>
      <c r="B282">
        <f>IF(A282="","",'Artículos'!B282)</f>
        <v/>
      </c>
      <c r="C282">
        <f>IF(A282="","",SUMIFS(Movimientos!$D$2:$D$2001,Movimientos!$B$2:$B$2001,A282,Movimientos!$C$2:$C$2001,"Entrada"))</f>
        <v/>
      </c>
      <c r="D282">
        <f>IF(A282="","",SUMIFS(Movimientos!$D$2:$D$2001,Movimientos!$B$2:$B$2001,A282,Movimientos!$C$2:$C$2001,"Salida"))</f>
        <v/>
      </c>
      <c r="E282">
        <f>IF(A282="","",C282-D282)</f>
        <v/>
      </c>
      <c r="F282">
        <f>IF(A282="","",'Artículos'!E282)</f>
        <v/>
      </c>
      <c r="G282" s="4">
        <f>IF(A282="","",E282*'Artículos'!F282)</f>
        <v/>
      </c>
      <c r="H282">
        <f>IF(A282="","",IF(E282&lt;=F282,"Reponer","OK"))</f>
        <v/>
      </c>
    </row>
    <row r="283">
      <c r="A283">
        <f>IF('Artículos'!A283="","",'Artículos'!A283)</f>
        <v/>
      </c>
      <c r="B283">
        <f>IF(A283="","",'Artículos'!B283)</f>
        <v/>
      </c>
      <c r="C283">
        <f>IF(A283="","",SUMIFS(Movimientos!$D$2:$D$2001,Movimientos!$B$2:$B$2001,A283,Movimientos!$C$2:$C$2001,"Entrada"))</f>
        <v/>
      </c>
      <c r="D283">
        <f>IF(A283="","",SUMIFS(Movimientos!$D$2:$D$2001,Movimientos!$B$2:$B$2001,A283,Movimientos!$C$2:$C$2001,"Salida"))</f>
        <v/>
      </c>
      <c r="E283">
        <f>IF(A283="","",C283-D283)</f>
        <v/>
      </c>
      <c r="F283">
        <f>IF(A283="","",'Artículos'!E283)</f>
        <v/>
      </c>
      <c r="G283" s="4">
        <f>IF(A283="","",E283*'Artículos'!F283)</f>
        <v/>
      </c>
      <c r="H283">
        <f>IF(A283="","",IF(E283&lt;=F283,"Reponer","OK"))</f>
        <v/>
      </c>
    </row>
    <row r="284">
      <c r="A284">
        <f>IF('Artículos'!A284="","",'Artículos'!A284)</f>
        <v/>
      </c>
      <c r="B284">
        <f>IF(A284="","",'Artículos'!B284)</f>
        <v/>
      </c>
      <c r="C284">
        <f>IF(A284="","",SUMIFS(Movimientos!$D$2:$D$2001,Movimientos!$B$2:$B$2001,A284,Movimientos!$C$2:$C$2001,"Entrada"))</f>
        <v/>
      </c>
      <c r="D284">
        <f>IF(A284="","",SUMIFS(Movimientos!$D$2:$D$2001,Movimientos!$B$2:$B$2001,A284,Movimientos!$C$2:$C$2001,"Salida"))</f>
        <v/>
      </c>
      <c r="E284">
        <f>IF(A284="","",C284-D284)</f>
        <v/>
      </c>
      <c r="F284">
        <f>IF(A284="","",'Artículos'!E284)</f>
        <v/>
      </c>
      <c r="G284" s="4">
        <f>IF(A284="","",E284*'Artículos'!F284)</f>
        <v/>
      </c>
      <c r="H284">
        <f>IF(A284="","",IF(E284&lt;=F284,"Reponer","OK"))</f>
        <v/>
      </c>
    </row>
    <row r="285">
      <c r="A285">
        <f>IF('Artículos'!A285="","",'Artículos'!A285)</f>
        <v/>
      </c>
      <c r="B285">
        <f>IF(A285="","",'Artículos'!B285)</f>
        <v/>
      </c>
      <c r="C285">
        <f>IF(A285="","",SUMIFS(Movimientos!$D$2:$D$2001,Movimientos!$B$2:$B$2001,A285,Movimientos!$C$2:$C$2001,"Entrada"))</f>
        <v/>
      </c>
      <c r="D285">
        <f>IF(A285="","",SUMIFS(Movimientos!$D$2:$D$2001,Movimientos!$B$2:$B$2001,A285,Movimientos!$C$2:$C$2001,"Salida"))</f>
        <v/>
      </c>
      <c r="E285">
        <f>IF(A285="","",C285-D285)</f>
        <v/>
      </c>
      <c r="F285">
        <f>IF(A285="","",'Artículos'!E285)</f>
        <v/>
      </c>
      <c r="G285" s="4">
        <f>IF(A285="","",E285*'Artículos'!F285)</f>
        <v/>
      </c>
      <c r="H285">
        <f>IF(A285="","",IF(E285&lt;=F285,"Reponer","OK"))</f>
        <v/>
      </c>
    </row>
    <row r="286">
      <c r="A286">
        <f>IF('Artículos'!A286="","",'Artículos'!A286)</f>
        <v/>
      </c>
      <c r="B286">
        <f>IF(A286="","",'Artículos'!B286)</f>
        <v/>
      </c>
      <c r="C286">
        <f>IF(A286="","",SUMIFS(Movimientos!$D$2:$D$2001,Movimientos!$B$2:$B$2001,A286,Movimientos!$C$2:$C$2001,"Entrada"))</f>
        <v/>
      </c>
      <c r="D286">
        <f>IF(A286="","",SUMIFS(Movimientos!$D$2:$D$2001,Movimientos!$B$2:$B$2001,A286,Movimientos!$C$2:$C$2001,"Salida"))</f>
        <v/>
      </c>
      <c r="E286">
        <f>IF(A286="","",C286-D286)</f>
        <v/>
      </c>
      <c r="F286">
        <f>IF(A286="","",'Artículos'!E286)</f>
        <v/>
      </c>
      <c r="G286" s="4">
        <f>IF(A286="","",E286*'Artículos'!F286)</f>
        <v/>
      </c>
      <c r="H286">
        <f>IF(A286="","",IF(E286&lt;=F286,"Reponer","OK"))</f>
        <v/>
      </c>
    </row>
    <row r="287">
      <c r="A287">
        <f>IF('Artículos'!A287="","",'Artículos'!A287)</f>
        <v/>
      </c>
      <c r="B287">
        <f>IF(A287="","",'Artículos'!B287)</f>
        <v/>
      </c>
      <c r="C287">
        <f>IF(A287="","",SUMIFS(Movimientos!$D$2:$D$2001,Movimientos!$B$2:$B$2001,A287,Movimientos!$C$2:$C$2001,"Entrada"))</f>
        <v/>
      </c>
      <c r="D287">
        <f>IF(A287="","",SUMIFS(Movimientos!$D$2:$D$2001,Movimientos!$B$2:$B$2001,A287,Movimientos!$C$2:$C$2001,"Salida"))</f>
        <v/>
      </c>
      <c r="E287">
        <f>IF(A287="","",C287-D287)</f>
        <v/>
      </c>
      <c r="F287">
        <f>IF(A287="","",'Artículos'!E287)</f>
        <v/>
      </c>
      <c r="G287" s="4">
        <f>IF(A287="","",E287*'Artículos'!F287)</f>
        <v/>
      </c>
      <c r="H287">
        <f>IF(A287="","",IF(E287&lt;=F287,"Reponer","OK"))</f>
        <v/>
      </c>
    </row>
    <row r="288">
      <c r="A288">
        <f>IF('Artículos'!A288="","",'Artículos'!A288)</f>
        <v/>
      </c>
      <c r="B288">
        <f>IF(A288="","",'Artículos'!B288)</f>
        <v/>
      </c>
      <c r="C288">
        <f>IF(A288="","",SUMIFS(Movimientos!$D$2:$D$2001,Movimientos!$B$2:$B$2001,A288,Movimientos!$C$2:$C$2001,"Entrada"))</f>
        <v/>
      </c>
      <c r="D288">
        <f>IF(A288="","",SUMIFS(Movimientos!$D$2:$D$2001,Movimientos!$B$2:$B$2001,A288,Movimientos!$C$2:$C$2001,"Salida"))</f>
        <v/>
      </c>
      <c r="E288">
        <f>IF(A288="","",C288-D288)</f>
        <v/>
      </c>
      <c r="F288">
        <f>IF(A288="","",'Artículos'!E288)</f>
        <v/>
      </c>
      <c r="G288" s="4">
        <f>IF(A288="","",E288*'Artículos'!F288)</f>
        <v/>
      </c>
      <c r="H288">
        <f>IF(A288="","",IF(E288&lt;=F288,"Reponer","OK"))</f>
        <v/>
      </c>
    </row>
    <row r="289">
      <c r="A289">
        <f>IF('Artículos'!A289="","",'Artículos'!A289)</f>
        <v/>
      </c>
      <c r="B289">
        <f>IF(A289="","",'Artículos'!B289)</f>
        <v/>
      </c>
      <c r="C289">
        <f>IF(A289="","",SUMIFS(Movimientos!$D$2:$D$2001,Movimientos!$B$2:$B$2001,A289,Movimientos!$C$2:$C$2001,"Entrada"))</f>
        <v/>
      </c>
      <c r="D289">
        <f>IF(A289="","",SUMIFS(Movimientos!$D$2:$D$2001,Movimientos!$B$2:$B$2001,A289,Movimientos!$C$2:$C$2001,"Salida"))</f>
        <v/>
      </c>
      <c r="E289">
        <f>IF(A289="","",C289-D289)</f>
        <v/>
      </c>
      <c r="F289">
        <f>IF(A289="","",'Artículos'!E289)</f>
        <v/>
      </c>
      <c r="G289" s="4">
        <f>IF(A289="","",E289*'Artículos'!F289)</f>
        <v/>
      </c>
      <c r="H289">
        <f>IF(A289="","",IF(E289&lt;=F289,"Reponer","OK"))</f>
        <v/>
      </c>
    </row>
    <row r="290">
      <c r="A290">
        <f>IF('Artículos'!A290="","",'Artículos'!A290)</f>
        <v/>
      </c>
      <c r="B290">
        <f>IF(A290="","",'Artículos'!B290)</f>
        <v/>
      </c>
      <c r="C290">
        <f>IF(A290="","",SUMIFS(Movimientos!$D$2:$D$2001,Movimientos!$B$2:$B$2001,A290,Movimientos!$C$2:$C$2001,"Entrada"))</f>
        <v/>
      </c>
      <c r="D290">
        <f>IF(A290="","",SUMIFS(Movimientos!$D$2:$D$2001,Movimientos!$B$2:$B$2001,A290,Movimientos!$C$2:$C$2001,"Salida"))</f>
        <v/>
      </c>
      <c r="E290">
        <f>IF(A290="","",C290-D290)</f>
        <v/>
      </c>
      <c r="F290">
        <f>IF(A290="","",'Artículos'!E290)</f>
        <v/>
      </c>
      <c r="G290" s="4">
        <f>IF(A290="","",E290*'Artículos'!F290)</f>
        <v/>
      </c>
      <c r="H290">
        <f>IF(A290="","",IF(E290&lt;=F290,"Reponer","OK"))</f>
        <v/>
      </c>
    </row>
    <row r="291">
      <c r="A291">
        <f>IF('Artículos'!A291="","",'Artículos'!A291)</f>
        <v/>
      </c>
      <c r="B291">
        <f>IF(A291="","",'Artículos'!B291)</f>
        <v/>
      </c>
      <c r="C291">
        <f>IF(A291="","",SUMIFS(Movimientos!$D$2:$D$2001,Movimientos!$B$2:$B$2001,A291,Movimientos!$C$2:$C$2001,"Entrada"))</f>
        <v/>
      </c>
      <c r="D291">
        <f>IF(A291="","",SUMIFS(Movimientos!$D$2:$D$2001,Movimientos!$B$2:$B$2001,A291,Movimientos!$C$2:$C$2001,"Salida"))</f>
        <v/>
      </c>
      <c r="E291">
        <f>IF(A291="","",C291-D291)</f>
        <v/>
      </c>
      <c r="F291">
        <f>IF(A291="","",'Artículos'!E291)</f>
        <v/>
      </c>
      <c r="G291" s="4">
        <f>IF(A291="","",E291*'Artículos'!F291)</f>
        <v/>
      </c>
      <c r="H291">
        <f>IF(A291="","",IF(E291&lt;=F291,"Reponer","OK"))</f>
        <v/>
      </c>
    </row>
    <row r="292">
      <c r="A292">
        <f>IF('Artículos'!A292="","",'Artículos'!A292)</f>
        <v/>
      </c>
      <c r="B292">
        <f>IF(A292="","",'Artículos'!B292)</f>
        <v/>
      </c>
      <c r="C292">
        <f>IF(A292="","",SUMIFS(Movimientos!$D$2:$D$2001,Movimientos!$B$2:$B$2001,A292,Movimientos!$C$2:$C$2001,"Entrada"))</f>
        <v/>
      </c>
      <c r="D292">
        <f>IF(A292="","",SUMIFS(Movimientos!$D$2:$D$2001,Movimientos!$B$2:$B$2001,A292,Movimientos!$C$2:$C$2001,"Salida"))</f>
        <v/>
      </c>
      <c r="E292">
        <f>IF(A292="","",C292-D292)</f>
        <v/>
      </c>
      <c r="F292">
        <f>IF(A292="","",'Artículos'!E292)</f>
        <v/>
      </c>
      <c r="G292" s="4">
        <f>IF(A292="","",E292*'Artículos'!F292)</f>
        <v/>
      </c>
      <c r="H292">
        <f>IF(A292="","",IF(E292&lt;=F292,"Reponer","OK"))</f>
        <v/>
      </c>
    </row>
    <row r="293">
      <c r="A293">
        <f>IF('Artículos'!A293="","",'Artículos'!A293)</f>
        <v/>
      </c>
      <c r="B293">
        <f>IF(A293="","",'Artículos'!B293)</f>
        <v/>
      </c>
      <c r="C293">
        <f>IF(A293="","",SUMIFS(Movimientos!$D$2:$D$2001,Movimientos!$B$2:$B$2001,A293,Movimientos!$C$2:$C$2001,"Entrada"))</f>
        <v/>
      </c>
      <c r="D293">
        <f>IF(A293="","",SUMIFS(Movimientos!$D$2:$D$2001,Movimientos!$B$2:$B$2001,A293,Movimientos!$C$2:$C$2001,"Salida"))</f>
        <v/>
      </c>
      <c r="E293">
        <f>IF(A293="","",C293-D293)</f>
        <v/>
      </c>
      <c r="F293">
        <f>IF(A293="","",'Artículos'!E293)</f>
        <v/>
      </c>
      <c r="G293" s="4">
        <f>IF(A293="","",E293*'Artículos'!F293)</f>
        <v/>
      </c>
      <c r="H293">
        <f>IF(A293="","",IF(E293&lt;=F293,"Reponer","OK"))</f>
        <v/>
      </c>
    </row>
    <row r="294">
      <c r="A294">
        <f>IF('Artículos'!A294="","",'Artículos'!A294)</f>
        <v/>
      </c>
      <c r="B294">
        <f>IF(A294="","",'Artículos'!B294)</f>
        <v/>
      </c>
      <c r="C294">
        <f>IF(A294="","",SUMIFS(Movimientos!$D$2:$D$2001,Movimientos!$B$2:$B$2001,A294,Movimientos!$C$2:$C$2001,"Entrada"))</f>
        <v/>
      </c>
      <c r="D294">
        <f>IF(A294="","",SUMIFS(Movimientos!$D$2:$D$2001,Movimientos!$B$2:$B$2001,A294,Movimientos!$C$2:$C$2001,"Salida"))</f>
        <v/>
      </c>
      <c r="E294">
        <f>IF(A294="","",C294-D294)</f>
        <v/>
      </c>
      <c r="F294">
        <f>IF(A294="","",'Artículos'!E294)</f>
        <v/>
      </c>
      <c r="G294" s="4">
        <f>IF(A294="","",E294*'Artículos'!F294)</f>
        <v/>
      </c>
      <c r="H294">
        <f>IF(A294="","",IF(E294&lt;=F294,"Reponer","OK"))</f>
        <v/>
      </c>
    </row>
    <row r="295">
      <c r="A295">
        <f>IF('Artículos'!A295="","",'Artículos'!A295)</f>
        <v/>
      </c>
      <c r="B295">
        <f>IF(A295="","",'Artículos'!B295)</f>
        <v/>
      </c>
      <c r="C295">
        <f>IF(A295="","",SUMIFS(Movimientos!$D$2:$D$2001,Movimientos!$B$2:$B$2001,A295,Movimientos!$C$2:$C$2001,"Entrada"))</f>
        <v/>
      </c>
      <c r="D295">
        <f>IF(A295="","",SUMIFS(Movimientos!$D$2:$D$2001,Movimientos!$B$2:$B$2001,A295,Movimientos!$C$2:$C$2001,"Salida"))</f>
        <v/>
      </c>
      <c r="E295">
        <f>IF(A295="","",C295-D295)</f>
        <v/>
      </c>
      <c r="F295">
        <f>IF(A295="","",'Artículos'!E295)</f>
        <v/>
      </c>
      <c r="G295" s="4">
        <f>IF(A295="","",E295*'Artículos'!F295)</f>
        <v/>
      </c>
      <c r="H295">
        <f>IF(A295="","",IF(E295&lt;=F295,"Reponer","OK"))</f>
        <v/>
      </c>
    </row>
    <row r="296">
      <c r="A296">
        <f>IF('Artículos'!A296="","",'Artículos'!A296)</f>
        <v/>
      </c>
      <c r="B296">
        <f>IF(A296="","",'Artículos'!B296)</f>
        <v/>
      </c>
      <c r="C296">
        <f>IF(A296="","",SUMIFS(Movimientos!$D$2:$D$2001,Movimientos!$B$2:$B$2001,A296,Movimientos!$C$2:$C$2001,"Entrada"))</f>
        <v/>
      </c>
      <c r="D296">
        <f>IF(A296="","",SUMIFS(Movimientos!$D$2:$D$2001,Movimientos!$B$2:$B$2001,A296,Movimientos!$C$2:$C$2001,"Salida"))</f>
        <v/>
      </c>
      <c r="E296">
        <f>IF(A296="","",C296-D296)</f>
        <v/>
      </c>
      <c r="F296">
        <f>IF(A296="","",'Artículos'!E296)</f>
        <v/>
      </c>
      <c r="G296" s="4">
        <f>IF(A296="","",E296*'Artículos'!F296)</f>
        <v/>
      </c>
      <c r="H296">
        <f>IF(A296="","",IF(E296&lt;=F296,"Reponer","OK"))</f>
        <v/>
      </c>
    </row>
    <row r="297">
      <c r="A297">
        <f>IF('Artículos'!A297="","",'Artículos'!A297)</f>
        <v/>
      </c>
      <c r="B297">
        <f>IF(A297="","",'Artículos'!B297)</f>
        <v/>
      </c>
      <c r="C297">
        <f>IF(A297="","",SUMIFS(Movimientos!$D$2:$D$2001,Movimientos!$B$2:$B$2001,A297,Movimientos!$C$2:$C$2001,"Entrada"))</f>
        <v/>
      </c>
      <c r="D297">
        <f>IF(A297="","",SUMIFS(Movimientos!$D$2:$D$2001,Movimientos!$B$2:$B$2001,A297,Movimientos!$C$2:$C$2001,"Salida"))</f>
        <v/>
      </c>
      <c r="E297">
        <f>IF(A297="","",C297-D297)</f>
        <v/>
      </c>
      <c r="F297">
        <f>IF(A297="","",'Artículos'!E297)</f>
        <v/>
      </c>
      <c r="G297" s="4">
        <f>IF(A297="","",E297*'Artículos'!F297)</f>
        <v/>
      </c>
      <c r="H297">
        <f>IF(A297="","",IF(E297&lt;=F297,"Reponer","OK"))</f>
        <v/>
      </c>
    </row>
    <row r="298">
      <c r="A298">
        <f>IF('Artículos'!A298="","",'Artículos'!A298)</f>
        <v/>
      </c>
      <c r="B298">
        <f>IF(A298="","",'Artículos'!B298)</f>
        <v/>
      </c>
      <c r="C298">
        <f>IF(A298="","",SUMIFS(Movimientos!$D$2:$D$2001,Movimientos!$B$2:$B$2001,A298,Movimientos!$C$2:$C$2001,"Entrada"))</f>
        <v/>
      </c>
      <c r="D298">
        <f>IF(A298="","",SUMIFS(Movimientos!$D$2:$D$2001,Movimientos!$B$2:$B$2001,A298,Movimientos!$C$2:$C$2001,"Salida"))</f>
        <v/>
      </c>
      <c r="E298">
        <f>IF(A298="","",C298-D298)</f>
        <v/>
      </c>
      <c r="F298">
        <f>IF(A298="","",'Artículos'!E298)</f>
        <v/>
      </c>
      <c r="G298" s="4">
        <f>IF(A298="","",E298*'Artículos'!F298)</f>
        <v/>
      </c>
      <c r="H298">
        <f>IF(A298="","",IF(E298&lt;=F298,"Reponer","OK"))</f>
        <v/>
      </c>
    </row>
    <row r="299">
      <c r="A299">
        <f>IF('Artículos'!A299="","",'Artículos'!A299)</f>
        <v/>
      </c>
      <c r="B299">
        <f>IF(A299="","",'Artículos'!B299)</f>
        <v/>
      </c>
      <c r="C299">
        <f>IF(A299="","",SUMIFS(Movimientos!$D$2:$D$2001,Movimientos!$B$2:$B$2001,A299,Movimientos!$C$2:$C$2001,"Entrada"))</f>
        <v/>
      </c>
      <c r="D299">
        <f>IF(A299="","",SUMIFS(Movimientos!$D$2:$D$2001,Movimientos!$B$2:$B$2001,A299,Movimientos!$C$2:$C$2001,"Salida"))</f>
        <v/>
      </c>
      <c r="E299">
        <f>IF(A299="","",C299-D299)</f>
        <v/>
      </c>
      <c r="F299">
        <f>IF(A299="","",'Artículos'!E299)</f>
        <v/>
      </c>
      <c r="G299" s="4">
        <f>IF(A299="","",E299*'Artículos'!F299)</f>
        <v/>
      </c>
      <c r="H299">
        <f>IF(A299="","",IF(E299&lt;=F299,"Reponer","OK"))</f>
        <v/>
      </c>
    </row>
    <row r="300">
      <c r="A300">
        <f>IF('Artículos'!A300="","",'Artículos'!A300)</f>
        <v/>
      </c>
      <c r="B300">
        <f>IF(A300="","",'Artículos'!B300)</f>
        <v/>
      </c>
      <c r="C300">
        <f>IF(A300="","",SUMIFS(Movimientos!$D$2:$D$2001,Movimientos!$B$2:$B$2001,A300,Movimientos!$C$2:$C$2001,"Entrada"))</f>
        <v/>
      </c>
      <c r="D300">
        <f>IF(A300="","",SUMIFS(Movimientos!$D$2:$D$2001,Movimientos!$B$2:$B$2001,A300,Movimientos!$C$2:$C$2001,"Salida"))</f>
        <v/>
      </c>
      <c r="E300">
        <f>IF(A300="","",C300-D300)</f>
        <v/>
      </c>
      <c r="F300">
        <f>IF(A300="","",'Artículos'!E300)</f>
        <v/>
      </c>
      <c r="G300" s="4">
        <f>IF(A300="","",E300*'Artículos'!F300)</f>
        <v/>
      </c>
      <c r="H300">
        <f>IF(A300="","",IF(E300&lt;=F300,"Reponer","OK"))</f>
        <v/>
      </c>
    </row>
    <row r="301">
      <c r="A301">
        <f>IF('Artículos'!A301="","",'Artículos'!A301)</f>
        <v/>
      </c>
      <c r="B301">
        <f>IF(A301="","",'Artículos'!B301)</f>
        <v/>
      </c>
      <c r="C301">
        <f>IF(A301="","",SUMIFS(Movimientos!$D$2:$D$2001,Movimientos!$B$2:$B$2001,A301,Movimientos!$C$2:$C$2001,"Entrada"))</f>
        <v/>
      </c>
      <c r="D301">
        <f>IF(A301="","",SUMIFS(Movimientos!$D$2:$D$2001,Movimientos!$B$2:$B$2001,A301,Movimientos!$C$2:$C$2001,"Salida"))</f>
        <v/>
      </c>
      <c r="E301">
        <f>IF(A301="","",C301-D301)</f>
        <v/>
      </c>
      <c r="F301">
        <f>IF(A301="","",'Artículos'!E301)</f>
        <v/>
      </c>
      <c r="G301" s="4">
        <f>IF(A301="","",E301*'Artículos'!F301)</f>
        <v/>
      </c>
      <c r="H301">
        <f>IF(A301="","",IF(E301&lt;=F301,"Reponer","OK"))</f>
        <v/>
      </c>
    </row>
    <row r="303">
      <c r="F303" s="6" t="inlineStr">
        <is>
          <t>Valor total</t>
        </is>
      </c>
      <c r="G303" s="7">
        <f>SUM(G2:G301)</f>
        <v/>
      </c>
    </row>
    <row r="304">
      <c r="A304" s="8" t="inlineStr">
        <is>
          <t>Fila amarilla: el stock ha quedado en negativo, falta apuntar una entrada o sobra una salida.</t>
        </is>
      </c>
    </row>
  </sheetData>
  <autoFilter ref="A1:H301"/>
  <conditionalFormatting sqref="A2:H301">
    <cfRule type="expression" priority="1" dxfId="0" stopIfTrue="1">
      <formula>AND($A2&lt;&gt;"",$E2&lt;0)</formula>
    </cfRule>
    <cfRule type="expression" priority="2" dxfId="1">
      <formula>AND($A2&lt;&gt;"",$E2&lt;=$F2)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2026-10-08T19:05:01Z</dcterms:created>
  <dcterms:modified xmlns:dcterms="http://purl.org/dc/terms/" xmlns:xsi="http://www.w3.org/2001/XMLSchema-instance" xsi:type="dcterms:W3CDTF">2026-10-08T19:05:01Z</dcterms:modified>
</cp:coreProperties>
</file>